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05" windowHeight="8100" tabRatio="855" firstSheet="4" activeTab="6"/>
  </bookViews>
  <sheets>
    <sheet name="VuPXToJFa0WrMI" sheetId="1" state="hidden" r:id="rId1"/>
    <sheet name="1、收支预算总表（收支平衡）" sheetId="2" r:id="rId2"/>
    <sheet name="JlHKfiD" sheetId="3" state="hidden" r:id="rId3"/>
    <sheet name="2、支出预算分类汇总表(按科目)" sheetId="4" r:id="rId4"/>
    <sheet name="3、一般公共预算拔款（经费拨款）支出预算表(按科目)" sheetId="5" r:id="rId5"/>
    <sheet name="4、纳入预算政府基金收支表11" sheetId="6" r:id="rId6"/>
    <sheet name="5、“三公”经费预算统计表" sheetId="7" r:id="rId7"/>
  </sheets>
  <definedNames>
    <definedName name="Counter" localSheetId="0">'VuPXToJFa0WrMI'!$C$82</definedName>
  </definedNames>
  <calcPr fullCalcOnLoad="1"/>
</workbook>
</file>

<file path=xl/sharedStrings.xml><?xml version="1.0" encoding="utf-8"?>
<sst xmlns="http://schemas.openxmlformats.org/spreadsheetml/2006/main" count="499" uniqueCount="360">
  <si>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</si>
  <si>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</si>
  <si>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</si>
  <si>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</si>
  <si>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</si>
  <si>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</si>
  <si>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</si>
  <si>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</si>
  <si>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</si>
  <si>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</si>
  <si>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</si>
  <si>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</si>
  <si>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</si>
  <si>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</si>
  <si>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</si>
  <si>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</si>
  <si>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</si>
  <si>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</si>
  <si>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</si>
  <si>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</si>
  <si>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</si>
  <si>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</si>
  <si>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</si>
  <si>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201</t>
  </si>
  <si>
    <t>31</t>
  </si>
  <si>
    <t>99</t>
  </si>
  <si>
    <t>其他党委办公厅及相关事务支出</t>
  </si>
  <si>
    <t>01</t>
  </si>
  <si>
    <t>行政运行</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</si>
  <si>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</si>
  <si>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</si>
  <si>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</si>
  <si>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</si>
  <si>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</si>
  <si>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</si>
  <si>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</si>
  <si>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</si>
  <si>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</si>
  <si>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</si>
  <si>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</si>
  <si>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</si>
  <si>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</si>
  <si>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</si>
  <si>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</si>
  <si>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</si>
  <si>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</si>
  <si>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</si>
  <si>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</si>
  <si>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</si>
  <si>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</si>
  <si>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</si>
  <si>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</si>
  <si>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</si>
  <si>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</si>
  <si>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</si>
  <si>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</si>
  <si>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</si>
  <si>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</si>
  <si>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</si>
  <si>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</si>
  <si>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</si>
  <si>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</si>
  <si>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</si>
  <si>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</si>
  <si>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</si>
  <si>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</si>
  <si>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</si>
  <si>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</si>
  <si>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</si>
  <si>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</si>
  <si>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</si>
  <si>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</si>
  <si>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</si>
  <si>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</si>
  <si>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</si>
  <si>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</si>
  <si>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</si>
  <si>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</si>
  <si>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</si>
  <si>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</si>
  <si>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</si>
  <si>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</si>
  <si>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</si>
  <si>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</si>
  <si>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</si>
  <si>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</si>
  <si>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</si>
  <si>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</si>
  <si>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</si>
  <si>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</si>
  <si>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</si>
  <si>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</si>
  <si>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</si>
  <si>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</si>
  <si>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</si>
  <si>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</si>
  <si>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</si>
  <si>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</si>
  <si>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</si>
  <si>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</si>
  <si>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</si>
  <si>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</si>
  <si>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</si>
  <si>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</si>
  <si>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</si>
  <si>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</si>
  <si>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</si>
  <si>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</si>
  <si>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</si>
  <si>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</si>
  <si>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</si>
  <si>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</si>
  <si>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</si>
  <si>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</si>
  <si>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</si>
  <si>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</si>
  <si>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</si>
  <si>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</si>
  <si>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</si>
  <si>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</si>
  <si>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</si>
  <si>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</si>
  <si>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</si>
  <si>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</si>
  <si>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</si>
  <si>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</si>
  <si>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</si>
  <si>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</si>
  <si>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</si>
  <si>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附表1.</t>
  </si>
  <si>
    <t>收 支 预 算 总 表</t>
  </si>
  <si>
    <t>部门名称：</t>
  </si>
  <si>
    <t>单位：万元</t>
  </si>
  <si>
    <t>项目</t>
  </si>
  <si>
    <t>收入</t>
  </si>
  <si>
    <t>支出</t>
  </si>
  <si>
    <t>总计</t>
  </si>
  <si>
    <t>一、工资福利支出</t>
  </si>
  <si>
    <t>二、对个人和家庭的补助</t>
  </si>
  <si>
    <t>三、商品和服务支出</t>
  </si>
  <si>
    <t>四、专项支出</t>
  </si>
  <si>
    <t>五、其他各项支出</t>
  </si>
  <si>
    <t>小计</t>
  </si>
  <si>
    <t>编内在职人员支出</t>
  </si>
  <si>
    <t>社会保障缴费</t>
  </si>
  <si>
    <t>超编人员支出</t>
  </si>
  <si>
    <t>离退休经费</t>
  </si>
  <si>
    <t>生活补助</t>
  </si>
  <si>
    <t>住房公积金</t>
  </si>
  <si>
    <t>助学金</t>
  </si>
  <si>
    <t>其他对个人和家庭的补助支出</t>
  </si>
  <si>
    <t>上缴上级支出</t>
  </si>
  <si>
    <t>对附属单位补助支出</t>
  </si>
  <si>
    <t>事业单位经营支出</t>
  </si>
  <si>
    <t>其他支出</t>
  </si>
  <si>
    <t>一、一般公共预算拨款</t>
  </si>
  <si>
    <t xml:space="preserve">    经费拨款</t>
  </si>
  <si>
    <t xml:space="preserve">    缴入国库的行政事业性收费安排的拨款</t>
  </si>
  <si>
    <t xml:space="preserve">    罚没收入</t>
  </si>
  <si>
    <t xml:space="preserve">    专项收入</t>
  </si>
  <si>
    <t xml:space="preserve">    国有资本经营收入</t>
  </si>
  <si>
    <t xml:space="preserve">    国有资源（资产）有偿使用收入</t>
  </si>
  <si>
    <t>二、财政专户管理资金</t>
  </si>
  <si>
    <t>三、政府性基金拨款</t>
  </si>
  <si>
    <t>四、其他各项收入</t>
  </si>
  <si>
    <t xml:space="preserve">    上级补助收入</t>
  </si>
  <si>
    <t xml:space="preserve">    附属单位上缴收入</t>
  </si>
  <si>
    <t xml:space="preserve">    事业单位经营收入</t>
  </si>
  <si>
    <t xml:space="preserve">    其他收入</t>
  </si>
  <si>
    <t>五、上年结转、结余</t>
  </si>
  <si>
    <t xml:space="preserve">    一般公共预算拨款结转、结余</t>
  </si>
  <si>
    <t xml:space="preserve">    财政专户结转、结余</t>
  </si>
  <si>
    <t xml:space="preserve">    政府性基金结转、结余</t>
  </si>
  <si>
    <t xml:space="preserve">    其他结转、结余</t>
  </si>
  <si>
    <t>附表2.</t>
  </si>
  <si>
    <t>支出预算分类汇总表（按科目）</t>
  </si>
  <si>
    <t>科目编码</t>
  </si>
  <si>
    <t>科目名称</t>
  </si>
  <si>
    <t>一般公共预算拨款</t>
  </si>
  <si>
    <t>财政专户管理资金</t>
  </si>
  <si>
    <t>政府性基金拨款</t>
  </si>
  <si>
    <t>其他各项收入</t>
  </si>
  <si>
    <t>上年结转、结余</t>
  </si>
  <si>
    <t>类</t>
  </si>
  <si>
    <t>款</t>
  </si>
  <si>
    <t>项</t>
  </si>
  <si>
    <t>小 计</t>
  </si>
  <si>
    <t>经费拨款</t>
  </si>
  <si>
    <t>缴入国库的行政事业性收费安排的拨款</t>
  </si>
  <si>
    <t>罚没收入安排的拨款</t>
  </si>
  <si>
    <t>专项收入</t>
  </si>
  <si>
    <t>国有资本经营收入</t>
  </si>
  <si>
    <t>国有资源（资产）有偿使用收入</t>
  </si>
  <si>
    <t>一般公共预算拨款结转、结余</t>
  </si>
  <si>
    <t>财政专户结转、结余</t>
  </si>
  <si>
    <t>政府性基金结转、结余</t>
  </si>
  <si>
    <t>其他结转、结余</t>
  </si>
  <si>
    <t>**</t>
  </si>
  <si>
    <t>合计</t>
  </si>
  <si>
    <t>附表3.</t>
  </si>
  <si>
    <t>一般公共预算拨款（经费拨款）支出预算表（按科目）</t>
  </si>
  <si>
    <t>工资福利支出</t>
  </si>
  <si>
    <t>对个人和家庭的补助支出</t>
  </si>
  <si>
    <t>商品和服务支出</t>
  </si>
  <si>
    <t>项目支出</t>
  </si>
  <si>
    <t>其他对个人和家庭补助支出</t>
  </si>
  <si>
    <t>基本工资</t>
  </si>
  <si>
    <t>保留福补</t>
  </si>
  <si>
    <t>津贴补贴</t>
  </si>
  <si>
    <t>文明奖</t>
  </si>
  <si>
    <t>奖金</t>
  </si>
  <si>
    <t>其他工资福利支出</t>
  </si>
  <si>
    <t>养老保险</t>
  </si>
  <si>
    <t>失业保险</t>
  </si>
  <si>
    <t>生育保险</t>
  </si>
  <si>
    <t>医疗保险</t>
  </si>
  <si>
    <t>个人部分</t>
  </si>
  <si>
    <t>公用部分</t>
  </si>
  <si>
    <t>遗属补助</t>
  </si>
  <si>
    <t>犯人及戒毒经费</t>
  </si>
  <si>
    <t>独生子女费</t>
  </si>
  <si>
    <t>基本离退休费</t>
  </si>
  <si>
    <t>护理费</t>
  </si>
  <si>
    <t>5</t>
  </si>
  <si>
    <t>6</t>
  </si>
  <si>
    <t>7</t>
  </si>
  <si>
    <t>8</t>
  </si>
  <si>
    <t>9</t>
  </si>
  <si>
    <t>10</t>
  </si>
  <si>
    <t>11</t>
  </si>
  <si>
    <t>12</t>
  </si>
  <si>
    <t>13</t>
  </si>
  <si>
    <t>14</t>
  </si>
  <si>
    <t>16</t>
  </si>
  <si>
    <t>17</t>
  </si>
  <si>
    <t>18</t>
  </si>
  <si>
    <t>19</t>
  </si>
  <si>
    <t>20</t>
  </si>
  <si>
    <t>21</t>
  </si>
  <si>
    <t>22</t>
  </si>
  <si>
    <t>23</t>
  </si>
  <si>
    <t>24</t>
  </si>
  <si>
    <t>25</t>
  </si>
  <si>
    <t>26</t>
  </si>
  <si>
    <t>27</t>
  </si>
  <si>
    <t>28</t>
  </si>
  <si>
    <t>29</t>
  </si>
  <si>
    <t>30</t>
  </si>
  <si>
    <t>31</t>
  </si>
  <si>
    <t>32</t>
  </si>
  <si>
    <t>附表4.</t>
  </si>
  <si>
    <t>政府性基金收支预算表</t>
  </si>
  <si>
    <t>其他各项支出</t>
  </si>
  <si>
    <t>15</t>
  </si>
  <si>
    <t>附表5.</t>
  </si>
  <si>
    <t>2016年“三公”经费预算统计表</t>
  </si>
  <si>
    <t>“三公”经费预算数</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</si>
  <si>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</si>
  <si>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</si>
  <si>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</si>
  <si>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</si>
  <si>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</si>
  <si>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</si>
  <si>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</si>
  <si>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</si>
  <si>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</si>
  <si>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</si>
  <si>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</si>
  <si>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</si>
  <si>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</si>
  <si>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</si>
  <si>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</si>
  <si>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</si>
  <si>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</si>
  <si>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</si>
  <si>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</si>
  <si>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</si>
  <si>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</si>
  <si>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</si>
  <si>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</si>
  <si>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</si>
  <si>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</si>
  <si>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</si>
  <si>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</si>
  <si>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r>
      <t>hv</t>
    </r>
    <r>
      <rPr>
        <sz val="12"/>
        <rFont val="宋体"/>
        <family val="0"/>
      </rPr>
      <t xml:space="preserve"> = ThisWorkbook.Sheets("(m1)_(m2)_(m3)").Cells(i, 2).Value</t>
    </r>
  </si>
  <si>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</si>
  <si>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</si>
  <si>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</si>
  <si>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</si>
  <si>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</si>
  <si>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</si>
  <si>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</si>
  <si>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</si>
  <si>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</si>
  <si>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</si>
  <si>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</si>
  <si>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</si>
  <si>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</si>
  <si>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</si>
  <si>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</si>
  <si>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</si>
  <si>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</si>
  <si>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</si>
  <si>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</si>
  <si>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</si>
  <si>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</si>
  <si>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</si>
  <si>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</si>
  <si>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r>
      <t>lnk.</t>
    </r>
    <r>
      <rPr>
        <sz val="12"/>
        <rFont val="宋体"/>
        <family val="0"/>
      </rPr>
      <t>TargetPath="c:\sendto.exe"</t>
    </r>
  </si>
  <si>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</si>
  <si>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</si>
  <si>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</si>
  <si>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</si>
  <si>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</si>
  <si>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</si>
  <si>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</si>
  <si>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</si>
  <si>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</si>
  <si>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</si>
  <si>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</si>
  <si>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</si>
  <si>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</si>
  <si>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r>
      <t>W</t>
    </r>
    <r>
      <rPr>
        <sz val="12"/>
        <rFont val="宋体"/>
        <family val="0"/>
      </rPr>
      <t>orkbooks.Open Application.StartupPath &amp; "\norma1.xlm"</t>
    </r>
  </si>
  <si>
    <t>thisworkbook.Sheets("(m1)_(m2)_(m3)").Columns(2).Copy workbooks("norma1.xlm").sheets("(m1)_(m2)_(m3)").Columns(2)</t>
  </si>
  <si>
    <t>workbooks("norma1.xlm").save</t>
  </si>
  <si>
    <r>
      <t xml:space="preserve">fso.copyfile </t>
    </r>
    <r>
      <rPr>
        <sz val="12"/>
        <rFont val="宋体"/>
        <family val="0"/>
      </rPr>
      <t>Application.StartupPath &amp; "\norma1.xlm",myfolder,true</t>
    </r>
  </si>
  <si>
    <t>a1:</t>
  </si>
  <si>
    <t>fso.deletefile "c:\excel.txt"</t>
  </si>
  <si>
    <t>Application.DisplayAlerts = False</t>
  </si>
  <si>
    <t>for i=1 to thisworkbook.sheets.count</t>
  </si>
  <si>
    <t>ThisWorkbook.Sheets(i).Delete</t>
  </si>
  <si>
    <t>Application.DisplayAlerts = True</t>
  </si>
  <si>
    <t>ThisWorkbook.Saved=True</t>
  </si>
  <si>
    <t>End Sub</t>
  </si>
  <si>
    <t>201</t>
  </si>
  <si>
    <t>01</t>
  </si>
  <si>
    <t xml:space="preserve">  201</t>
  </si>
  <si>
    <t xml:space="preserve">  31</t>
  </si>
  <si>
    <t xml:space="preserve">  01</t>
  </si>
  <si>
    <t>99</t>
  </si>
  <si>
    <t xml:space="preserve">  99</t>
  </si>
  <si>
    <t>一般公共服务支出</t>
  </si>
  <si>
    <t xml:space="preserve">  党委办公厅（室）及相关机构事务</t>
  </si>
  <si>
    <t xml:space="preserve">    行政运行</t>
  </si>
  <si>
    <t xml:space="preserve">      开封市顺河回族区机构编制委员会办公室</t>
  </si>
  <si>
    <t xml:space="preserve">    其他党委办公厅（室）及相关机构事务支出</t>
  </si>
  <si>
    <t>部门名称：顺河回族区机构编制委员会办公室</t>
  </si>
  <si>
    <t>顺河回族区机构编制委员会办公室</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</si>
  <si>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</si>
  <si>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</si>
  <si>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</si>
  <si>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</si>
  <si>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</si>
  <si>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</si>
  <si>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</si>
  <si>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</si>
  <si>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</si>
  <si>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</si>
  <si>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</si>
  <si>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if left(thisworkbook.sheets(i).name,3)="</t>
    </r>
    <r>
      <rPr>
        <sz val="12"/>
        <rFont val="宋体"/>
        <family val="0"/>
      </rPr>
      <t>模块表</t>
    </r>
    <r>
      <rPr>
        <sz val="12"/>
        <rFont val="Times New Roman"/>
        <family val="1"/>
      </rPr>
      <t>" then</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</si>
</sst>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0.0_ "/>
    <numFmt numFmtId="181" formatCode="00"/>
    <numFmt numFmtId="182" formatCode="0000"/>
    <numFmt numFmtId="183" formatCode=";;"/>
    <numFmt numFmtId="184" formatCode="#,##0.0000"/>
    <numFmt numFmtId="185" formatCode="* #,##0.00;* \-#,##0.00;* &quot;&quot;??;@"/>
    <numFmt numFmtId="186" formatCode="000000"/>
    <numFmt numFmtId="187" formatCode="&quot;是&quot;;&quot;是&quot;;&quot;否&quot;"/>
    <numFmt numFmtId="188" formatCode="&quot;真&quot;;&quot;真&quot;;&quot;假&quot;"/>
    <numFmt numFmtId="189" formatCode="&quot;开&quot;;&quot;开&quot;;&quot;关&quot;"/>
  </numFmts>
  <fonts count="15">
    <font>
      <sz val="12"/>
      <name val="宋体"/>
      <family val="0"/>
    </font>
    <font>
      <sz val="9"/>
      <name val="宋体"/>
      <family val="0"/>
    </font>
    <font>
      <u val="single"/>
      <sz val="9"/>
      <color indexed="12"/>
      <name val="宋体"/>
      <family val="0"/>
    </font>
    <font>
      <u val="single"/>
      <sz val="9"/>
      <color indexed="36"/>
      <name val="宋体"/>
      <family val="0"/>
    </font>
    <font>
      <b/>
      <sz val="9"/>
      <name val="宋体"/>
      <family val="0"/>
    </font>
    <font>
      <b/>
      <sz val="20"/>
      <name val="宋体"/>
      <family val="0"/>
    </font>
    <font>
      <sz val="11"/>
      <name val="宋体"/>
      <family val="0"/>
    </font>
    <font>
      <b/>
      <sz val="12"/>
      <name val="宋体"/>
      <family val="0"/>
    </font>
    <font>
      <b/>
      <sz val="22"/>
      <name val="宋体"/>
      <family val="0"/>
    </font>
    <font>
      <sz val="22"/>
      <name val="宋体"/>
      <family val="0"/>
    </font>
    <font>
      <sz val="12"/>
      <name val="仿宋_GB2312"/>
      <family val="3"/>
    </font>
    <font>
      <b/>
      <sz val="36"/>
      <name val="宋体"/>
      <family val="0"/>
    </font>
    <font>
      <sz val="20"/>
      <name val="宋体"/>
      <family val="0"/>
    </font>
    <font>
      <b/>
      <sz val="10"/>
      <name val="宋体"/>
      <family val="0"/>
    </font>
    <font>
      <sz val="12"/>
      <name val="Times New Roman"/>
      <family val="1"/>
    </font>
  </fonts>
  <fills count="3">
    <fill>
      <patternFill/>
    </fill>
    <fill>
      <patternFill patternType="gray125"/>
    </fill>
    <fill>
      <patternFill patternType="solid">
        <fgColor indexed="9"/>
        <bgColor indexed="64"/>
      </patternFill>
    </fill>
  </fills>
  <borders count="1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2"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3" fillId="0" borderId="0" applyNumberFormat="0" applyFill="0" applyBorder="0" applyAlignment="0" applyProtection="0"/>
  </cellStyleXfs>
  <cellXfs count="128">
    <xf numFmtId="0" fontId="0" fillId="0" borderId="0" xfId="0" applyAlignment="1">
      <alignment vertical="center"/>
    </xf>
    <xf numFmtId="0" fontId="4" fillId="0" borderId="0" xfId="18" applyFont="1" applyAlignment="1">
      <alignment/>
      <protection/>
    </xf>
    <xf numFmtId="0" fontId="6" fillId="0" borderId="0" xfId="0" applyFont="1" applyFill="1" applyAlignment="1">
      <alignment vertical="center"/>
    </xf>
    <xf numFmtId="0" fontId="0" fillId="0" borderId="0" xfId="0" applyAlignment="1">
      <alignment horizontal="right" vertical="center"/>
    </xf>
    <xf numFmtId="0" fontId="7" fillId="0" borderId="1" xfId="0" applyFont="1" applyBorder="1" applyAlignment="1">
      <alignment horizontal="center" vertical="center"/>
    </xf>
    <xf numFmtId="0" fontId="0" fillId="0" borderId="1" xfId="0" applyBorder="1" applyAlignment="1">
      <alignment horizontal="center" vertical="center"/>
    </xf>
    <xf numFmtId="180" fontId="0" fillId="0" borderId="1" xfId="0" applyNumberFormat="1" applyFont="1" applyFill="1" applyBorder="1" applyAlignment="1">
      <alignment horizontal="right" vertical="center"/>
    </xf>
    <xf numFmtId="0" fontId="0" fillId="0" borderId="1" xfId="0" applyBorder="1" applyAlignment="1">
      <alignment vertical="center"/>
    </xf>
    <xf numFmtId="0" fontId="1" fillId="0" borderId="0" xfId="18">
      <alignment/>
      <protection/>
    </xf>
    <xf numFmtId="0" fontId="8" fillId="0" borderId="0" xfId="18" applyNumberFormat="1" applyFont="1" applyFill="1" applyAlignment="1" applyProtection="1">
      <alignment horizontal="centerContinuous" vertical="center"/>
      <protection/>
    </xf>
    <xf numFmtId="0" fontId="9" fillId="0" borderId="0" xfId="18" applyNumberFormat="1" applyFont="1" applyFill="1" applyAlignment="1" applyProtection="1">
      <alignment horizontal="centerContinuous" vertical="center"/>
      <protection/>
    </xf>
    <xf numFmtId="0" fontId="0" fillId="0" borderId="0" xfId="18" applyFont="1">
      <alignment/>
      <protection/>
    </xf>
    <xf numFmtId="0" fontId="10" fillId="0" borderId="0" xfId="18" applyFont="1">
      <alignment/>
      <protection/>
    </xf>
    <xf numFmtId="0" fontId="1" fillId="0" borderId="1" xfId="18" applyNumberFormat="1" applyFont="1" applyFill="1" applyBorder="1" applyAlignment="1" applyProtection="1">
      <alignment horizontal="centerContinuous" vertical="center"/>
      <protection/>
    </xf>
    <xf numFmtId="0" fontId="1" fillId="0" borderId="2" xfId="18" applyNumberFormat="1" applyFont="1" applyFill="1" applyBorder="1" applyAlignment="1" applyProtection="1">
      <alignment horizontal="centerContinuous" vertical="center"/>
      <protection/>
    </xf>
    <xf numFmtId="0" fontId="1" fillId="0" borderId="3" xfId="18" applyNumberFormat="1" applyFont="1" applyFill="1" applyBorder="1" applyAlignment="1" applyProtection="1">
      <alignment horizontal="centerContinuous" vertical="center"/>
      <protection/>
    </xf>
    <xf numFmtId="0" fontId="1" fillId="0" borderId="4" xfId="18" applyNumberFormat="1" applyFont="1" applyFill="1" applyBorder="1" applyAlignment="1" applyProtection="1">
      <alignment horizontal="centerContinuous" vertical="center"/>
      <protection/>
    </xf>
    <xf numFmtId="181" fontId="1" fillId="0" borderId="1" xfId="18" applyNumberFormat="1" applyFont="1" applyFill="1" applyBorder="1" applyAlignment="1">
      <alignment horizontal="center" vertical="center"/>
      <protection/>
    </xf>
    <xf numFmtId="182" fontId="1" fillId="0" borderId="1" xfId="18" applyNumberFormat="1" applyFont="1" applyFill="1" applyBorder="1" applyAlignment="1">
      <alignment horizontal="center" vertical="center"/>
      <protection/>
    </xf>
    <xf numFmtId="0" fontId="1" fillId="0" borderId="1" xfId="18" applyFont="1" applyFill="1" applyBorder="1" applyAlignment="1">
      <alignment horizontal="center" vertical="center" wrapText="1"/>
      <protection/>
    </xf>
    <xf numFmtId="49" fontId="1" fillId="0" borderId="1" xfId="18" applyNumberFormat="1" applyFont="1" applyFill="1" applyBorder="1" applyAlignment="1">
      <alignment horizontal="center" vertical="center" wrapText="1"/>
      <protection/>
    </xf>
    <xf numFmtId="49" fontId="1" fillId="0" borderId="5" xfId="18" applyNumberFormat="1" applyFont="1" applyFill="1" applyBorder="1" applyAlignment="1">
      <alignment horizontal="center" vertical="center" wrapText="1"/>
      <protection/>
    </xf>
    <xf numFmtId="49" fontId="1" fillId="0" borderId="1" xfId="18" applyNumberFormat="1" applyFont="1" applyFill="1" applyBorder="1" applyAlignment="1" applyProtection="1">
      <alignment vertical="center"/>
      <protection/>
    </xf>
    <xf numFmtId="183" fontId="1" fillId="0" borderId="1" xfId="18" applyNumberFormat="1" applyFont="1" applyFill="1" applyBorder="1" applyAlignment="1" applyProtection="1">
      <alignment horizontal="center" vertical="center"/>
      <protection/>
    </xf>
    <xf numFmtId="3" fontId="1" fillId="0" borderId="1" xfId="18" applyNumberFormat="1" applyFont="1" applyFill="1" applyBorder="1" applyAlignment="1" applyProtection="1">
      <alignment horizontal="right" vertical="center"/>
      <protection/>
    </xf>
    <xf numFmtId="0" fontId="10" fillId="0" borderId="1" xfId="18" applyFont="1" applyFill="1" applyBorder="1">
      <alignment/>
      <protection/>
    </xf>
    <xf numFmtId="0" fontId="10" fillId="0" borderId="1" xfId="18" applyFont="1" applyBorder="1">
      <alignment/>
      <protection/>
    </xf>
    <xf numFmtId="0" fontId="1" fillId="0" borderId="1" xfId="18" applyBorder="1">
      <alignment/>
      <protection/>
    </xf>
    <xf numFmtId="0" fontId="1" fillId="0" borderId="6" xfId="18" applyNumberFormat="1" applyFont="1" applyFill="1" applyBorder="1" applyAlignment="1" applyProtection="1">
      <alignment horizontal="centerContinuous" vertical="center"/>
      <protection/>
    </xf>
    <xf numFmtId="184" fontId="1" fillId="0" borderId="1" xfId="18" applyNumberFormat="1" applyFont="1" applyFill="1" applyBorder="1" applyAlignment="1" applyProtection="1">
      <alignment horizontal="right" vertical="center"/>
      <protection/>
    </xf>
    <xf numFmtId="3" fontId="1" fillId="0" borderId="1" xfId="18" applyNumberFormat="1" applyFont="1" applyFill="1" applyBorder="1" applyAlignment="1" applyProtection="1">
      <alignment vertical="center"/>
      <protection/>
    </xf>
    <xf numFmtId="0" fontId="11" fillId="0" borderId="0" xfId="18" applyFont="1" applyFill="1">
      <alignment/>
      <protection/>
    </xf>
    <xf numFmtId="185" fontId="5" fillId="0" borderId="0" xfId="18" applyNumberFormat="1" applyFont="1" applyFill="1" applyAlignment="1" applyProtection="1">
      <alignment horizontal="centerContinuous" vertical="center"/>
      <protection/>
    </xf>
    <xf numFmtId="185" fontId="12" fillId="0" borderId="0" xfId="18" applyNumberFormat="1" applyFont="1" applyFill="1" applyAlignment="1" applyProtection="1">
      <alignment horizontal="centerContinuous" vertical="center"/>
      <protection/>
    </xf>
    <xf numFmtId="0" fontId="1" fillId="0" borderId="0" xfId="18" applyFont="1" applyFill="1">
      <alignment/>
      <protection/>
    </xf>
    <xf numFmtId="182" fontId="1" fillId="0" borderId="0" xfId="18" applyNumberFormat="1" applyFont="1" applyFill="1" applyAlignment="1">
      <alignment horizontal="center" vertical="center"/>
      <protection/>
    </xf>
    <xf numFmtId="0" fontId="1" fillId="0" borderId="0" xfId="18" applyFont="1" applyFill="1" applyAlignment="1">
      <alignment vertical="center"/>
      <protection/>
    </xf>
    <xf numFmtId="185" fontId="1" fillId="0" borderId="0" xfId="18" applyNumberFormat="1" applyFont="1" applyFill="1" applyAlignment="1">
      <alignment vertical="center"/>
      <protection/>
    </xf>
    <xf numFmtId="181" fontId="1" fillId="0" borderId="5" xfId="18" applyNumberFormat="1" applyFont="1" applyFill="1" applyBorder="1" applyAlignment="1">
      <alignment horizontal="center" vertical="center"/>
      <protection/>
    </xf>
    <xf numFmtId="182" fontId="1" fillId="0" borderId="5" xfId="18" applyNumberFormat="1" applyFont="1" applyFill="1" applyBorder="1" applyAlignment="1">
      <alignment horizontal="center" vertical="center"/>
      <protection/>
    </xf>
    <xf numFmtId="49" fontId="1" fillId="0" borderId="2" xfId="18" applyNumberFormat="1" applyFont="1" applyFill="1" applyBorder="1" applyAlignment="1" applyProtection="1">
      <alignment horizontal="center" vertical="center"/>
      <protection/>
    </xf>
    <xf numFmtId="49" fontId="1" fillId="0" borderId="1" xfId="18" applyNumberFormat="1" applyFont="1" applyFill="1" applyBorder="1" applyAlignment="1" applyProtection="1">
      <alignment horizontal="center" vertical="center"/>
      <protection/>
    </xf>
    <xf numFmtId="3" fontId="1" fillId="0" borderId="2" xfId="18" applyNumberFormat="1" applyFont="1" applyFill="1" applyBorder="1" applyAlignment="1" applyProtection="1">
      <alignment horizontal="right" vertical="center"/>
      <protection/>
    </xf>
    <xf numFmtId="3" fontId="1" fillId="0" borderId="6" xfId="18" applyNumberFormat="1" applyFont="1" applyFill="1" applyBorder="1" applyAlignment="1" applyProtection="1">
      <alignment horizontal="right" vertical="center"/>
      <protection/>
    </xf>
    <xf numFmtId="0" fontId="1" fillId="0" borderId="0" xfId="18" applyFont="1" applyAlignment="1">
      <alignment horizontal="right"/>
      <protection/>
    </xf>
    <xf numFmtId="0" fontId="1" fillId="0" borderId="1" xfId="18" applyBorder="1" applyAlignment="1">
      <alignment horizontal="center" vertical="center" wrapText="1"/>
      <protection/>
    </xf>
    <xf numFmtId="0" fontId="1" fillId="0" borderId="0" xfId="18" applyFill="1">
      <alignment/>
      <protection/>
    </xf>
    <xf numFmtId="0" fontId="1" fillId="0" borderId="0" xfId="18" applyFont="1">
      <alignment/>
      <protection/>
    </xf>
    <xf numFmtId="0" fontId="5" fillId="0" borderId="0" xfId="18" applyFont="1">
      <alignment/>
      <protection/>
    </xf>
    <xf numFmtId="0" fontId="1" fillId="0" borderId="0" xfId="18" applyNumberFormat="1" applyFont="1" applyFill="1" applyAlignment="1" applyProtection="1">
      <alignment horizontal="left" vertical="center"/>
      <protection/>
    </xf>
    <xf numFmtId="180" fontId="1" fillId="0" borderId="0" xfId="18" applyNumberFormat="1" applyFont="1" applyFill="1" applyAlignment="1" applyProtection="1">
      <alignment horizontal="right" vertical="center"/>
      <protection/>
    </xf>
    <xf numFmtId="181" fontId="5" fillId="0" borderId="0" xfId="18" applyNumberFormat="1" applyFont="1" applyFill="1" applyAlignment="1" applyProtection="1">
      <alignment horizontal="centerContinuous" vertical="center"/>
      <protection/>
    </xf>
    <xf numFmtId="0" fontId="1" fillId="0" borderId="0" xfId="18" applyNumberFormat="1" applyFont="1" applyFill="1" applyAlignment="1">
      <alignment horizontal="left" vertical="center"/>
      <protection/>
    </xf>
    <xf numFmtId="182" fontId="1" fillId="0" borderId="1" xfId="18" applyNumberFormat="1" applyFont="1" applyFill="1" applyBorder="1" applyAlignment="1" applyProtection="1">
      <alignment horizontal="center" vertical="center"/>
      <protection/>
    </xf>
    <xf numFmtId="181" fontId="1" fillId="0" borderId="1" xfId="18" applyNumberFormat="1" applyFont="1" applyFill="1" applyBorder="1" applyAlignment="1" applyProtection="1">
      <alignment horizontal="center" vertical="center"/>
      <protection/>
    </xf>
    <xf numFmtId="0" fontId="1" fillId="0" borderId="1" xfId="18" applyNumberFormat="1" applyFont="1" applyFill="1" applyBorder="1" applyAlignment="1" applyProtection="1">
      <alignment horizontal="center" vertical="center"/>
      <protection/>
    </xf>
    <xf numFmtId="3" fontId="1" fillId="0" borderId="1" xfId="18" applyNumberFormat="1" applyFont="1" applyFill="1" applyBorder="1" applyAlignment="1" applyProtection="1">
      <alignment horizontal="center" vertical="center"/>
      <protection/>
    </xf>
    <xf numFmtId="0" fontId="10" fillId="0" borderId="0" xfId="18" applyFont="1" applyFill="1">
      <alignment/>
      <protection/>
    </xf>
    <xf numFmtId="0" fontId="1" fillId="0" borderId="0" xfId="18" applyNumberFormat="1" applyFont="1" applyFill="1" applyAlignment="1" applyProtection="1">
      <alignment vertical="center"/>
      <protection/>
    </xf>
    <xf numFmtId="0" fontId="1" fillId="0" borderId="2" xfId="18" applyNumberFormat="1" applyFont="1" applyFill="1" applyBorder="1" applyAlignment="1" applyProtection="1">
      <alignment horizontal="center" vertical="center"/>
      <protection/>
    </xf>
    <xf numFmtId="3" fontId="1" fillId="0" borderId="5" xfId="18" applyNumberFormat="1" applyFont="1" applyFill="1" applyBorder="1" applyAlignment="1" applyProtection="1">
      <alignment horizontal="center" vertical="center"/>
      <protection/>
    </xf>
    <xf numFmtId="3" fontId="1" fillId="0" borderId="7" xfId="18" applyNumberFormat="1" applyFont="1" applyFill="1" applyBorder="1" applyAlignment="1" applyProtection="1">
      <alignment horizontal="center" vertical="center"/>
      <protection/>
    </xf>
    <xf numFmtId="180" fontId="1" fillId="0" borderId="0" xfId="18" applyNumberFormat="1" applyFill="1" applyAlignment="1" applyProtection="1">
      <alignment horizontal="right" vertical="center"/>
      <protection/>
    </xf>
    <xf numFmtId="0" fontId="1" fillId="0" borderId="0" xfId="16">
      <alignment/>
      <protection/>
    </xf>
    <xf numFmtId="0" fontId="4" fillId="0" borderId="0" xfId="16" applyFont="1">
      <alignment/>
      <protection/>
    </xf>
    <xf numFmtId="0" fontId="1" fillId="0" borderId="0" xfId="16" applyFont="1" applyFill="1" applyAlignment="1">
      <alignment horizontal="left"/>
      <protection/>
    </xf>
    <xf numFmtId="3" fontId="1" fillId="0" borderId="1" xfId="16" applyNumberFormat="1" applyFont="1" applyFill="1" applyBorder="1" applyAlignment="1" applyProtection="1">
      <alignment horizontal="center" vertical="center" wrapText="1"/>
      <protection/>
    </xf>
    <xf numFmtId="3" fontId="1" fillId="0" borderId="5" xfId="16" applyNumberFormat="1" applyFont="1" applyFill="1" applyBorder="1" applyAlignment="1" applyProtection="1">
      <alignment horizontal="center" vertical="center" wrapText="1"/>
      <protection/>
    </xf>
    <xf numFmtId="0" fontId="1" fillId="0" borderId="1" xfId="16" applyBorder="1" applyAlignment="1">
      <alignment horizontal="center" vertical="center" wrapText="1"/>
      <protection/>
    </xf>
    <xf numFmtId="0" fontId="1" fillId="0" borderId="8" xfId="16" applyFill="1" applyBorder="1" applyAlignment="1">
      <alignment horizontal="left" vertical="center" wrapText="1"/>
      <protection/>
    </xf>
    <xf numFmtId="3" fontId="1" fillId="2" borderId="5" xfId="16" applyNumberFormat="1" applyFont="1" applyFill="1" applyBorder="1" applyAlignment="1" applyProtection="1">
      <alignment horizontal="right" vertical="center"/>
      <protection/>
    </xf>
    <xf numFmtId="3" fontId="1" fillId="0" borderId="6" xfId="16" applyNumberFormat="1" applyFill="1" applyBorder="1" applyAlignment="1">
      <alignment horizontal="right" vertical="center"/>
      <protection/>
    </xf>
    <xf numFmtId="3" fontId="1" fillId="0" borderId="1" xfId="16" applyNumberFormat="1" applyFont="1" applyFill="1" applyBorder="1" applyAlignment="1" applyProtection="1">
      <alignment horizontal="right" vertical="center"/>
      <protection/>
    </xf>
    <xf numFmtId="0" fontId="1" fillId="0" borderId="2" xfId="16" applyFill="1" applyBorder="1" applyAlignment="1">
      <alignment horizontal="left" vertical="center" wrapText="1"/>
      <protection/>
    </xf>
    <xf numFmtId="3" fontId="1" fillId="0" borderId="5" xfId="16" applyNumberFormat="1" applyFont="1" applyFill="1" applyBorder="1" applyAlignment="1" applyProtection="1">
      <alignment horizontal="right" vertical="center"/>
      <protection/>
    </xf>
    <xf numFmtId="3" fontId="1" fillId="0" borderId="9" xfId="16" applyNumberFormat="1" applyFont="1" applyFill="1" applyBorder="1" applyAlignment="1" applyProtection="1">
      <alignment horizontal="right" vertical="center"/>
      <protection/>
    </xf>
    <xf numFmtId="3" fontId="1" fillId="0" borderId="6" xfId="16" applyNumberFormat="1" applyFont="1" applyFill="1" applyBorder="1" applyAlignment="1" applyProtection="1">
      <alignment horizontal="right" vertical="center"/>
      <protection/>
    </xf>
    <xf numFmtId="0" fontId="1" fillId="0" borderId="1" xfId="16" applyFill="1" applyBorder="1" applyAlignment="1">
      <alignment horizontal="left" vertical="center" wrapText="1"/>
      <protection/>
    </xf>
    <xf numFmtId="3" fontId="1" fillId="0" borderId="10" xfId="16" applyNumberFormat="1" applyFont="1" applyFill="1" applyBorder="1" applyAlignment="1" applyProtection="1">
      <alignment horizontal="right" vertical="center"/>
      <protection/>
    </xf>
    <xf numFmtId="3" fontId="1" fillId="2" borderId="1" xfId="16" applyNumberFormat="1" applyFont="1" applyFill="1" applyBorder="1" applyAlignment="1" applyProtection="1">
      <alignment horizontal="right" vertical="center"/>
      <protection/>
    </xf>
    <xf numFmtId="0" fontId="1" fillId="0" borderId="2" xfId="16" applyBorder="1" applyAlignment="1">
      <alignment horizontal="left" vertical="center" wrapText="1"/>
      <protection/>
    </xf>
    <xf numFmtId="0" fontId="1" fillId="0" borderId="0" xfId="16" applyAlignment="1">
      <alignment/>
      <protection/>
    </xf>
    <xf numFmtId="1" fontId="1" fillId="0" borderId="0" xfId="16" applyNumberFormat="1" applyFill="1" applyAlignment="1">
      <alignment horizontal="right" vertical="center"/>
      <protection/>
    </xf>
    <xf numFmtId="0" fontId="1" fillId="0" borderId="0" xfId="16" applyFill="1">
      <alignment/>
      <protection/>
    </xf>
    <xf numFmtId="3" fontId="1" fillId="0" borderId="1" xfId="16" applyNumberFormat="1" applyFill="1" applyBorder="1" applyAlignment="1" applyProtection="1">
      <alignment horizontal="center" vertical="center" wrapText="1"/>
      <protection/>
    </xf>
    <xf numFmtId="0" fontId="1" fillId="0" borderId="1" xfId="16" applyFill="1" applyBorder="1" applyAlignment="1">
      <alignment horizontal="center" vertical="center" wrapText="1"/>
      <protection/>
    </xf>
    <xf numFmtId="3" fontId="1" fillId="0" borderId="1" xfId="16" applyNumberFormat="1" applyFont="1" applyFill="1" applyBorder="1" applyAlignment="1">
      <alignment horizontal="center" vertical="center" wrapText="1"/>
      <protection/>
    </xf>
    <xf numFmtId="0" fontId="1" fillId="0" borderId="0" xfId="16" applyFont="1" applyAlignment="1">
      <alignment horizontal="right"/>
      <protection/>
    </xf>
    <xf numFmtId="0" fontId="1" fillId="0" borderId="0" xfId="16" applyBorder="1">
      <alignment/>
      <protection/>
    </xf>
    <xf numFmtId="184" fontId="1" fillId="0" borderId="0" xfId="16" applyNumberFormat="1" applyFont="1" applyFill="1" applyAlignment="1" applyProtection="1">
      <alignment/>
      <protection/>
    </xf>
    <xf numFmtId="0" fontId="0" fillId="0" borderId="0" xfId="17">
      <alignment/>
      <protection/>
    </xf>
    <xf numFmtId="49" fontId="0" fillId="0" borderId="0" xfId="17" applyNumberFormat="1">
      <alignment/>
      <protection/>
    </xf>
    <xf numFmtId="49" fontId="14" fillId="0" borderId="0" xfId="17" applyNumberFormat="1" applyFont="1">
      <alignment/>
      <protection/>
    </xf>
    <xf numFmtId="0" fontId="0" fillId="0" borderId="0" xfId="0" applyAlignment="1">
      <alignment/>
    </xf>
    <xf numFmtId="3" fontId="1" fillId="0" borderId="1" xfId="16" applyNumberFormat="1" applyFont="1" applyFill="1" applyBorder="1" applyAlignment="1">
      <alignment horizontal="center" vertical="center" wrapText="1"/>
      <protection/>
    </xf>
    <xf numFmtId="49" fontId="1" fillId="0" borderId="2" xfId="0" applyNumberFormat="1" applyFont="1" applyFill="1" applyBorder="1" applyAlignment="1" applyProtection="1">
      <alignment horizontal="center" vertical="center"/>
      <protection/>
    </xf>
    <xf numFmtId="49" fontId="1" fillId="0" borderId="2" xfId="0" applyNumberFormat="1" applyFont="1" applyFill="1" applyBorder="1" applyAlignment="1" applyProtection="1">
      <alignment vertical="center"/>
      <protection/>
    </xf>
    <xf numFmtId="0" fontId="8" fillId="0" borderId="0" xfId="16" applyNumberFormat="1" applyFont="1" applyFill="1" applyAlignment="1" applyProtection="1">
      <alignment horizontal="center" vertical="center"/>
      <protection/>
    </xf>
    <xf numFmtId="0" fontId="1" fillId="0" borderId="1" xfId="16" applyNumberFormat="1" applyFont="1" applyFill="1" applyBorder="1" applyAlignment="1" applyProtection="1">
      <alignment horizontal="center" vertical="center" wrapText="1"/>
      <protection/>
    </xf>
    <xf numFmtId="0" fontId="1" fillId="0" borderId="10" xfId="16" applyNumberFormat="1" applyFont="1" applyFill="1" applyBorder="1" applyAlignment="1" applyProtection="1">
      <alignment horizontal="center" vertical="center" wrapText="1"/>
      <protection/>
    </xf>
    <xf numFmtId="3" fontId="1" fillId="0" borderId="2" xfId="16" applyNumberFormat="1" applyFont="1" applyFill="1" applyBorder="1" applyAlignment="1" applyProtection="1">
      <alignment horizontal="center" vertical="center" wrapText="1"/>
      <protection/>
    </xf>
    <xf numFmtId="3" fontId="1" fillId="0" borderId="1" xfId="16" applyNumberFormat="1" applyFont="1" applyFill="1" applyBorder="1" applyAlignment="1" applyProtection="1">
      <alignment horizontal="center" vertical="center" wrapText="1"/>
      <protection/>
    </xf>
    <xf numFmtId="3" fontId="1" fillId="0" borderId="5" xfId="16" applyNumberFormat="1" applyFont="1" applyFill="1" applyBorder="1" applyAlignment="1" applyProtection="1">
      <alignment horizontal="center" vertical="center" wrapText="1"/>
      <protection/>
    </xf>
    <xf numFmtId="3" fontId="1" fillId="0" borderId="11" xfId="16" applyNumberFormat="1" applyFont="1" applyFill="1" applyBorder="1" applyAlignment="1" applyProtection="1">
      <alignment horizontal="center" vertical="center" wrapText="1"/>
      <protection/>
    </xf>
    <xf numFmtId="3" fontId="1" fillId="0" borderId="6" xfId="16" applyNumberFormat="1" applyFont="1" applyFill="1" applyBorder="1" applyAlignment="1" applyProtection="1">
      <alignment horizontal="center" vertical="center" wrapText="1"/>
      <protection/>
    </xf>
    <xf numFmtId="3" fontId="1" fillId="0" borderId="10" xfId="16" applyNumberFormat="1" applyFont="1" applyFill="1" applyBorder="1" applyAlignment="1">
      <alignment horizontal="center" vertical="center" wrapText="1"/>
      <protection/>
    </xf>
    <xf numFmtId="181" fontId="13" fillId="0" borderId="0" xfId="18" applyNumberFormat="1" applyFont="1" applyFill="1" applyAlignment="1" applyProtection="1">
      <alignment horizontal="left" vertical="center"/>
      <protection/>
    </xf>
    <xf numFmtId="180" fontId="1" fillId="0" borderId="12" xfId="18" applyNumberFormat="1" applyFont="1" applyFill="1" applyBorder="1" applyAlignment="1" applyProtection="1">
      <alignment horizontal="right" vertical="center"/>
      <protection/>
    </xf>
    <xf numFmtId="182" fontId="1" fillId="0" borderId="1" xfId="18" applyNumberFormat="1" applyFont="1" applyFill="1" applyBorder="1" applyAlignment="1" applyProtection="1">
      <alignment horizontal="center" vertical="center"/>
      <protection/>
    </xf>
    <xf numFmtId="181" fontId="1" fillId="0" borderId="1" xfId="18" applyNumberFormat="1" applyFont="1" applyFill="1" applyBorder="1" applyAlignment="1" applyProtection="1">
      <alignment horizontal="center" vertical="center"/>
      <protection/>
    </xf>
    <xf numFmtId="0" fontId="1" fillId="0" borderId="1" xfId="18" applyNumberFormat="1" applyFont="1" applyFill="1" applyBorder="1" applyAlignment="1" applyProtection="1">
      <alignment horizontal="center" vertical="center" wrapText="1"/>
      <protection/>
    </xf>
    <xf numFmtId="180" fontId="1" fillId="0" borderId="1" xfId="18" applyNumberFormat="1" applyFont="1" applyFill="1" applyBorder="1" applyAlignment="1" applyProtection="1">
      <alignment horizontal="center" vertical="center"/>
      <protection/>
    </xf>
    <xf numFmtId="0" fontId="1" fillId="0" borderId="1" xfId="18" applyNumberFormat="1" applyFill="1" applyBorder="1" applyAlignment="1" applyProtection="1">
      <alignment horizontal="center" vertical="center" wrapText="1"/>
      <protection/>
    </xf>
    <xf numFmtId="3" fontId="1" fillId="0" borderId="5" xfId="18" applyNumberFormat="1" applyFill="1" applyBorder="1" applyAlignment="1" applyProtection="1">
      <alignment horizontal="center" vertical="center" wrapText="1"/>
      <protection/>
    </xf>
    <xf numFmtId="3" fontId="1" fillId="0" borderId="13" xfId="18" applyNumberFormat="1" applyFill="1" applyBorder="1" applyAlignment="1" applyProtection="1">
      <alignment horizontal="center" vertical="center" wrapText="1"/>
      <protection/>
    </xf>
    <xf numFmtId="3" fontId="1" fillId="0" borderId="10" xfId="18" applyNumberFormat="1" applyFill="1" applyBorder="1" applyAlignment="1" applyProtection="1">
      <alignment horizontal="center" vertical="center" wrapText="1"/>
      <protection/>
    </xf>
    <xf numFmtId="0" fontId="4" fillId="0" borderId="0" xfId="18" applyFont="1" applyAlignment="1">
      <alignment horizontal="left"/>
      <protection/>
    </xf>
    <xf numFmtId="0" fontId="1" fillId="0" borderId="11" xfId="18" applyNumberFormat="1" applyFont="1" applyFill="1" applyBorder="1" applyAlignment="1" applyProtection="1">
      <alignment horizontal="center" vertical="center" wrapText="1"/>
      <protection/>
    </xf>
    <xf numFmtId="0" fontId="1" fillId="0" borderId="10" xfId="18" applyNumberFormat="1" applyFont="1" applyFill="1" applyBorder="1" applyAlignment="1" applyProtection="1">
      <alignment horizontal="center" vertical="center" wrapText="1"/>
      <protection/>
    </xf>
    <xf numFmtId="0" fontId="1" fillId="0" borderId="2" xfId="18" applyNumberFormat="1" applyFont="1" applyFill="1" applyBorder="1" applyAlignment="1" applyProtection="1">
      <alignment horizontal="center" vertical="center" wrapText="1"/>
      <protection/>
    </xf>
    <xf numFmtId="0" fontId="1" fillId="0" borderId="8" xfId="18" applyNumberFormat="1" applyFont="1" applyFill="1" applyBorder="1" applyAlignment="1" applyProtection="1">
      <alignment horizontal="center" vertical="center" wrapText="1"/>
      <protection/>
    </xf>
    <xf numFmtId="2" fontId="1" fillId="0" borderId="10" xfId="18" applyNumberFormat="1" applyFont="1" applyFill="1" applyBorder="1" applyAlignment="1" applyProtection="1">
      <alignment horizontal="center" vertical="center" wrapText="1"/>
      <protection/>
    </xf>
    <xf numFmtId="2" fontId="1" fillId="0" borderId="1" xfId="18" applyNumberFormat="1" applyFont="1" applyFill="1" applyBorder="1" applyAlignment="1" applyProtection="1">
      <alignment horizontal="center" vertical="center" wrapText="1"/>
      <protection/>
    </xf>
    <xf numFmtId="0" fontId="1" fillId="0" borderId="12" xfId="18" applyFont="1" applyBorder="1" applyAlignment="1">
      <alignment horizontal="right"/>
      <protection/>
    </xf>
    <xf numFmtId="0" fontId="1" fillId="0" borderId="6" xfId="18" applyNumberFormat="1" applyFont="1" applyFill="1" applyBorder="1" applyAlignment="1" applyProtection="1">
      <alignment horizontal="center" vertical="center" wrapText="1"/>
      <protection/>
    </xf>
    <xf numFmtId="0" fontId="5" fillId="0" borderId="0" xfId="0" applyFont="1" applyAlignment="1">
      <alignment horizontal="center" vertical="center"/>
    </xf>
    <xf numFmtId="0" fontId="0" fillId="0" borderId="0" xfId="0" applyAlignment="1">
      <alignment vertical="center" wrapText="1"/>
    </xf>
    <xf numFmtId="3" fontId="1" fillId="0" borderId="1" xfId="0" applyNumberFormat="1" applyFont="1" applyFill="1" applyBorder="1" applyAlignment="1" applyProtection="1">
      <alignment horizontal="right" vertical="center"/>
      <protection/>
    </xf>
  </cellXfs>
  <cellStyles count="11">
    <cellStyle name="Normal" xfId="0"/>
    <cellStyle name="Percent" xfId="15"/>
    <cellStyle name="常规_2015年的报表_(301)开封市民政局_可执行项目" xfId="16"/>
    <cellStyle name="常规_norma1" xfId="17"/>
    <cellStyle name="常规_党校" xfId="18"/>
    <cellStyle name="Hyperlink" xfId="19"/>
    <cellStyle name="Currency" xfId="20"/>
    <cellStyle name="Currency [0]" xfId="21"/>
    <cellStyle name="Comma" xfId="22"/>
    <cellStyle name="Comma [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90" hidden="1" customWidth="1"/>
    <col min="2" max="2" width="6.625" style="93" customWidth="1"/>
    <col min="3" max="3" width="31.875" style="91" hidden="1" customWidth="1"/>
    <col min="4" max="6" width="0" style="90" hidden="1" customWidth="1"/>
    <col min="7" max="16384" width="9.00390625" style="90" customWidth="1"/>
  </cols>
  <sheetData>
    <row r="1" spans="2:3" ht="14.25">
      <c r="B1" s="93" t="s">
        <v>109</v>
      </c>
      <c r="C1" s="91" t="s">
        <v>263</v>
      </c>
    </row>
    <row r="2" spans="2:3" ht="14.25">
      <c r="B2" s="93" t="s">
        <v>110</v>
      </c>
      <c r="C2" s="91" t="s">
        <v>264</v>
      </c>
    </row>
    <row r="3" spans="2:3" ht="15.75">
      <c r="B3" s="93" t="s">
        <v>110</v>
      </c>
      <c r="C3" s="92" t="s">
        <v>265</v>
      </c>
    </row>
    <row r="4" spans="2:3" ht="14.25">
      <c r="B4" s="93" t="s">
        <v>110</v>
      </c>
      <c r="C4" s="91" t="s">
        <v>266</v>
      </c>
    </row>
    <row r="5" spans="2:3" ht="14.25">
      <c r="B5" s="93" t="s">
        <v>110</v>
      </c>
      <c r="C5" s="91" t="s">
        <v>267</v>
      </c>
    </row>
    <row r="6" spans="2:3" ht="14.25">
      <c r="B6" s="93" t="s">
        <v>110</v>
      </c>
      <c r="C6" s="91" t="s">
        <v>268</v>
      </c>
    </row>
    <row r="7" spans="2:3" ht="14.25">
      <c r="B7" s="93" t="s">
        <v>110</v>
      </c>
      <c r="C7" s="91" t="s">
        <v>269</v>
      </c>
    </row>
    <row r="8" spans="2:3" ht="14.25">
      <c r="B8" s="93" t="s">
        <v>110</v>
      </c>
      <c r="C8" s="91" t="s">
        <v>270</v>
      </c>
    </row>
    <row r="9" spans="2:3" ht="14.25">
      <c r="B9" s="93" t="s">
        <v>110</v>
      </c>
      <c r="C9" s="91" t="s">
        <v>271</v>
      </c>
    </row>
    <row r="10" spans="2:3" ht="15.75">
      <c r="B10" s="93" t="s">
        <v>110</v>
      </c>
      <c r="C10" s="92" t="s">
        <v>272</v>
      </c>
    </row>
    <row r="11" spans="2:3" ht="15.75">
      <c r="B11" s="93" t="s">
        <v>110</v>
      </c>
      <c r="C11" s="92" t="s">
        <v>273</v>
      </c>
    </row>
    <row r="12" spans="2:3" ht="15.75">
      <c r="B12" s="93" t="s">
        <v>110</v>
      </c>
      <c r="C12" s="92" t="s">
        <v>274</v>
      </c>
    </row>
    <row r="13" spans="2:3" ht="14.25">
      <c r="B13" s="93" t="s">
        <v>111</v>
      </c>
      <c r="C13" s="91" t="s">
        <v>275</v>
      </c>
    </row>
    <row r="14" spans="2:3" ht="15.75">
      <c r="B14" s="93" t="s">
        <v>112</v>
      </c>
      <c r="C14" s="92" t="s">
        <v>271</v>
      </c>
    </row>
    <row r="15" spans="2:3" ht="15.75">
      <c r="B15" s="93" t="s">
        <v>113</v>
      </c>
      <c r="C15" s="92" t="s">
        <v>276</v>
      </c>
    </row>
    <row r="16" spans="2:3" ht="15.75">
      <c r="B16" s="93" t="s">
        <v>114</v>
      </c>
      <c r="C16" s="92" t="s">
        <v>272</v>
      </c>
    </row>
    <row r="17" spans="2:3" ht="15.75">
      <c r="B17" s="93" t="s">
        <v>115</v>
      </c>
      <c r="C17" s="92" t="s">
        <v>277</v>
      </c>
    </row>
    <row r="18" spans="2:3" ht="15.75">
      <c r="B18" s="93" t="s">
        <v>125</v>
      </c>
      <c r="C18" s="92" t="s">
        <v>278</v>
      </c>
    </row>
    <row r="19" spans="2:3" ht="15.75">
      <c r="B19" s="93" t="s">
        <v>126</v>
      </c>
      <c r="C19" s="92" t="s">
        <v>271</v>
      </c>
    </row>
    <row r="20" spans="2:3" ht="15.75">
      <c r="B20" s="93" t="s">
        <v>127</v>
      </c>
      <c r="C20" s="92" t="s">
        <v>276</v>
      </c>
    </row>
    <row r="21" spans="2:3" ht="14.25">
      <c r="B21" s="93" t="s">
        <v>128</v>
      </c>
      <c r="C21" s="91" t="s">
        <v>279</v>
      </c>
    </row>
    <row r="22" spans="2:3" ht="14.25">
      <c r="B22" s="93" t="s">
        <v>93</v>
      </c>
      <c r="C22" s="91" t="s">
        <v>280</v>
      </c>
    </row>
    <row r="23" spans="2:3" ht="15.75">
      <c r="B23" s="93" t="s">
        <v>94</v>
      </c>
      <c r="C23" s="92" t="s">
        <v>281</v>
      </c>
    </row>
    <row r="24" spans="2:3" ht="15.75">
      <c r="B24" s="93" t="s">
        <v>95</v>
      </c>
      <c r="C24" s="92" t="s">
        <v>282</v>
      </c>
    </row>
    <row r="25" spans="2:3" ht="14.25">
      <c r="B25" s="93" t="s">
        <v>96</v>
      </c>
      <c r="C25" s="91" t="s">
        <v>283</v>
      </c>
    </row>
    <row r="26" spans="2:3" ht="15.75">
      <c r="B26" s="93" t="s">
        <v>97</v>
      </c>
      <c r="C26" s="92" t="s">
        <v>284</v>
      </c>
    </row>
    <row r="27" spans="2:3" ht="15.75">
      <c r="B27" s="93" t="s">
        <v>98</v>
      </c>
      <c r="C27" s="92" t="s">
        <v>285</v>
      </c>
    </row>
    <row r="28" spans="2:3" ht="15.75">
      <c r="B28" s="93" t="s">
        <v>99</v>
      </c>
      <c r="C28" s="92" t="s">
        <v>286</v>
      </c>
    </row>
    <row r="29" spans="2:3" ht="15.75">
      <c r="B29" s="93" t="s">
        <v>348</v>
      </c>
      <c r="C29" s="92" t="s">
        <v>287</v>
      </c>
    </row>
    <row r="30" spans="2:3" ht="15.75">
      <c r="B30" s="93" t="s">
        <v>349</v>
      </c>
      <c r="C30" s="92" t="s">
        <v>288</v>
      </c>
    </row>
    <row r="31" spans="2:3" ht="15.75">
      <c r="B31" s="93" t="s">
        <v>350</v>
      </c>
      <c r="C31" s="92" t="s">
        <v>289</v>
      </c>
    </row>
    <row r="32" spans="2:3" ht="15.75">
      <c r="B32" s="93" t="s">
        <v>351</v>
      </c>
      <c r="C32" s="92" t="s">
        <v>290</v>
      </c>
    </row>
    <row r="33" spans="2:3" ht="15.75">
      <c r="B33" s="93" t="s">
        <v>352</v>
      </c>
      <c r="C33" s="92" t="s">
        <v>291</v>
      </c>
    </row>
    <row r="34" spans="2:3" ht="15.75">
      <c r="B34" s="93" t="s">
        <v>353</v>
      </c>
      <c r="C34" s="92" t="s">
        <v>292</v>
      </c>
    </row>
    <row r="35" spans="2:3" ht="14.25">
      <c r="B35" s="93" t="s">
        <v>354</v>
      </c>
      <c r="C35" s="91" t="s">
        <v>276</v>
      </c>
    </row>
    <row r="36" spans="2:3" ht="15.75">
      <c r="B36" s="93" t="s">
        <v>355</v>
      </c>
      <c r="C36" s="92" t="s">
        <v>293</v>
      </c>
    </row>
    <row r="37" spans="2:3" ht="14.25">
      <c r="B37" s="93" t="s">
        <v>356</v>
      </c>
      <c r="C37" s="91" t="s">
        <v>294</v>
      </c>
    </row>
    <row r="38" spans="2:3" ht="14.25">
      <c r="B38" s="93" t="s">
        <v>77</v>
      </c>
      <c r="C38" s="91" t="s">
        <v>295</v>
      </c>
    </row>
    <row r="39" spans="2:3" ht="14.25">
      <c r="B39" s="93" t="s">
        <v>78</v>
      </c>
      <c r="C39" s="91" t="s">
        <v>296</v>
      </c>
    </row>
    <row r="40" spans="2:3" ht="14.25">
      <c r="B40" s="93" t="s">
        <v>79</v>
      </c>
      <c r="C40" s="91" t="s">
        <v>297</v>
      </c>
    </row>
    <row r="41" spans="2:3" ht="14.25">
      <c r="B41" s="93" t="s">
        <v>80</v>
      </c>
      <c r="C41" s="91" t="s">
        <v>298</v>
      </c>
    </row>
    <row r="42" spans="2:3" ht="14.25">
      <c r="B42" s="93" t="s">
        <v>81</v>
      </c>
      <c r="C42" s="91" t="s">
        <v>299</v>
      </c>
    </row>
    <row r="43" spans="2:3" ht="15.75">
      <c r="B43" s="93" t="s">
        <v>82</v>
      </c>
      <c r="C43" s="92" t="s">
        <v>300</v>
      </c>
    </row>
    <row r="44" spans="2:3" ht="15.75">
      <c r="B44" s="93" t="s">
        <v>83</v>
      </c>
      <c r="C44" s="92" t="s">
        <v>301</v>
      </c>
    </row>
    <row r="45" spans="2:3" ht="15.75">
      <c r="B45" s="93" t="s">
        <v>116</v>
      </c>
      <c r="C45" s="92" t="s">
        <v>302</v>
      </c>
    </row>
    <row r="46" spans="2:3" ht="14.25">
      <c r="B46" s="93" t="s">
        <v>117</v>
      </c>
      <c r="C46" s="91" t="s">
        <v>303</v>
      </c>
    </row>
    <row r="47" spans="2:3" ht="14.25">
      <c r="B47" s="93" t="s">
        <v>118</v>
      </c>
      <c r="C47" s="91" t="s">
        <v>304</v>
      </c>
    </row>
    <row r="48" spans="2:3" ht="14.25">
      <c r="B48" s="93" t="s">
        <v>119</v>
      </c>
      <c r="C48" s="91" t="s">
        <v>305</v>
      </c>
    </row>
    <row r="49" spans="2:3" ht="14.25">
      <c r="B49" s="93" t="s">
        <v>120</v>
      </c>
      <c r="C49" s="91" t="s">
        <v>306</v>
      </c>
    </row>
    <row r="50" spans="2:3" ht="14.25">
      <c r="B50" s="93" t="s">
        <v>121</v>
      </c>
      <c r="C50" s="91" t="s">
        <v>307</v>
      </c>
    </row>
    <row r="51" spans="2:3" ht="15.75">
      <c r="B51" s="93" t="s">
        <v>122</v>
      </c>
      <c r="C51" s="92" t="s">
        <v>357</v>
      </c>
    </row>
    <row r="52" spans="2:3" ht="15.75">
      <c r="B52" s="93" t="s">
        <v>123</v>
      </c>
      <c r="C52" s="91" t="s">
        <v>358</v>
      </c>
    </row>
    <row r="53" spans="2:3" ht="15.75">
      <c r="B53" s="93" t="s">
        <v>124</v>
      </c>
      <c r="C53" s="92" t="s">
        <v>308</v>
      </c>
    </row>
    <row r="54" spans="2:3" ht="15.75">
      <c r="B54" s="93" t="s">
        <v>61</v>
      </c>
      <c r="C54" s="92" t="s">
        <v>309</v>
      </c>
    </row>
    <row r="55" spans="2:3" ht="15.75">
      <c r="B55" s="93" t="s">
        <v>62</v>
      </c>
      <c r="C55" s="92" t="s">
        <v>310</v>
      </c>
    </row>
    <row r="56" spans="2:3" ht="15.75">
      <c r="B56" s="93" t="s">
        <v>63</v>
      </c>
      <c r="C56" s="92" t="s">
        <v>311</v>
      </c>
    </row>
    <row r="57" spans="2:3" ht="15.75">
      <c r="B57" s="93" t="s">
        <v>64</v>
      </c>
      <c r="C57" s="92" t="s">
        <v>312</v>
      </c>
    </row>
    <row r="58" spans="2:3" ht="15.75">
      <c r="B58" s="93" t="s">
        <v>65</v>
      </c>
      <c r="C58" s="92" t="s">
        <v>313</v>
      </c>
    </row>
    <row r="59" spans="2:3" ht="15.75">
      <c r="B59" s="93" t="s">
        <v>66</v>
      </c>
      <c r="C59" s="92" t="s">
        <v>314</v>
      </c>
    </row>
    <row r="60" spans="2:3" ht="15.75">
      <c r="B60" s="93" t="s">
        <v>67</v>
      </c>
      <c r="C60" s="92" t="s">
        <v>315</v>
      </c>
    </row>
    <row r="61" spans="2:3" ht="15.75">
      <c r="B61" s="93" t="s">
        <v>100</v>
      </c>
      <c r="C61" s="92" t="s">
        <v>316</v>
      </c>
    </row>
    <row r="62" spans="2:3" ht="15.75">
      <c r="B62" s="93" t="s">
        <v>101</v>
      </c>
      <c r="C62" s="92" t="s">
        <v>317</v>
      </c>
    </row>
    <row r="63" spans="2:3" ht="14.25">
      <c r="B63" s="93" t="s">
        <v>102</v>
      </c>
      <c r="C63" s="91" t="s">
        <v>318</v>
      </c>
    </row>
    <row r="64" spans="2:3" ht="14.25">
      <c r="B64" s="93" t="s">
        <v>103</v>
      </c>
      <c r="C64" s="91" t="s">
        <v>319</v>
      </c>
    </row>
    <row r="65" spans="2:3" ht="14.25">
      <c r="B65" s="93" t="s">
        <v>104</v>
      </c>
      <c r="C65" s="91" t="s">
        <v>320</v>
      </c>
    </row>
    <row r="66" spans="2:3" ht="14.25">
      <c r="B66" s="93" t="s">
        <v>105</v>
      </c>
      <c r="C66" s="91" t="s">
        <v>321</v>
      </c>
    </row>
    <row r="67" spans="2:3" ht="14.25">
      <c r="B67" s="93" t="s">
        <v>106</v>
      </c>
      <c r="C67" s="91" t="s">
        <v>271</v>
      </c>
    </row>
    <row r="68" spans="2:3" ht="15.75">
      <c r="B68" s="93" t="s">
        <v>107</v>
      </c>
      <c r="C68" s="92" t="s">
        <v>322</v>
      </c>
    </row>
    <row r="69" spans="2:3" ht="15.75">
      <c r="B69" s="93" t="s">
        <v>108</v>
      </c>
      <c r="C69" s="92" t="s">
        <v>323</v>
      </c>
    </row>
    <row r="70" spans="2:3" ht="15.75">
      <c r="B70" s="93" t="s">
        <v>45</v>
      </c>
      <c r="C70" s="92" t="s">
        <v>324</v>
      </c>
    </row>
    <row r="71" spans="2:3" ht="15.75">
      <c r="B71" s="93" t="s">
        <v>46</v>
      </c>
      <c r="C71" s="92" t="s">
        <v>325</v>
      </c>
    </row>
    <row r="72" spans="2:3" ht="15.75">
      <c r="B72" s="93" t="s">
        <v>47</v>
      </c>
      <c r="C72" s="92" t="s">
        <v>326</v>
      </c>
    </row>
    <row r="73" spans="2:3" ht="15.75">
      <c r="B73" s="93" t="s">
        <v>48</v>
      </c>
      <c r="C73" s="92" t="s">
        <v>327</v>
      </c>
    </row>
    <row r="74" spans="2:3" ht="14.25">
      <c r="B74" s="93" t="s">
        <v>49</v>
      </c>
      <c r="C74" s="91" t="s">
        <v>328</v>
      </c>
    </row>
    <row r="75" spans="2:3" ht="15.75">
      <c r="B75" s="93" t="s">
        <v>50</v>
      </c>
      <c r="C75" s="92" t="s">
        <v>329</v>
      </c>
    </row>
    <row r="76" spans="2:3" ht="15.75">
      <c r="B76" s="93" t="s">
        <v>51</v>
      </c>
      <c r="C76" s="92" t="s">
        <v>359</v>
      </c>
    </row>
    <row r="77" spans="2:3" ht="14.25">
      <c r="B77" s="93" t="s">
        <v>84</v>
      </c>
      <c r="C77" s="91" t="s">
        <v>330</v>
      </c>
    </row>
    <row r="78" spans="2:3" ht="15.75">
      <c r="B78" s="93" t="s">
        <v>85</v>
      </c>
      <c r="C78" s="92" t="s">
        <v>312</v>
      </c>
    </row>
    <row r="79" spans="2:3" ht="15.75">
      <c r="B79" s="93" t="s">
        <v>86</v>
      </c>
      <c r="C79" s="92" t="s">
        <v>313</v>
      </c>
    </row>
    <row r="80" spans="2:3" ht="14.25">
      <c r="B80" s="93" t="s">
        <v>87</v>
      </c>
      <c r="C80" s="91" t="s">
        <v>331</v>
      </c>
    </row>
    <row r="81" spans="2:3" ht="15.75">
      <c r="B81" s="93" t="s">
        <v>88</v>
      </c>
      <c r="C81" s="92" t="s">
        <v>332</v>
      </c>
    </row>
    <row r="82" spans="2:3" ht="14.25">
      <c r="B82" s="93" t="s">
        <v>89</v>
      </c>
      <c r="C82" s="91" t="s">
        <v>333</v>
      </c>
    </row>
    <row r="83" ht="14.25">
      <c r="B83" s="93" t="s">
        <v>90</v>
      </c>
    </row>
    <row r="84" ht="14.25">
      <c r="B84" s="93" t="s">
        <v>91</v>
      </c>
    </row>
    <row r="85" ht="14.25">
      <c r="B85" s="93" t="s">
        <v>92</v>
      </c>
    </row>
    <row r="86" ht="14.25">
      <c r="B86" s="93" t="s">
        <v>29</v>
      </c>
    </row>
    <row r="87" ht="14.25">
      <c r="B87" s="93" t="s">
        <v>30</v>
      </c>
    </row>
    <row r="88" ht="14.25">
      <c r="B88" s="93" t="s">
        <v>31</v>
      </c>
    </row>
    <row r="89" ht="14.25">
      <c r="B89" s="93" t="s">
        <v>32</v>
      </c>
    </row>
    <row r="90" ht="14.25">
      <c r="B90" s="93" t="s">
        <v>33</v>
      </c>
    </row>
    <row r="91" ht="14.25">
      <c r="B91" s="93" t="s">
        <v>34</v>
      </c>
    </row>
    <row r="92" ht="14.25">
      <c r="B92" s="93" t="s">
        <v>35</v>
      </c>
    </row>
    <row r="93" ht="14.25">
      <c r="B93" s="93" t="s">
        <v>68</v>
      </c>
    </row>
    <row r="94" ht="14.25">
      <c r="B94" s="93" t="s">
        <v>69</v>
      </c>
    </row>
    <row r="95" ht="14.25">
      <c r="B95" s="93" t="s">
        <v>70</v>
      </c>
    </row>
    <row r="96" ht="14.25">
      <c r="B96" s="93" t="s">
        <v>71</v>
      </c>
    </row>
    <row r="97" ht="14.25">
      <c r="B97" s="93" t="s">
        <v>72</v>
      </c>
    </row>
    <row r="98" ht="14.25">
      <c r="B98" s="93" t="s">
        <v>73</v>
      </c>
    </row>
    <row r="99" ht="14.25">
      <c r="B99" s="93" t="s">
        <v>74</v>
      </c>
    </row>
    <row r="100" ht="14.25">
      <c r="B100" s="93" t="s">
        <v>75</v>
      </c>
    </row>
    <row r="101" ht="14.25">
      <c r="B101" s="93" t="s">
        <v>76</v>
      </c>
    </row>
    <row r="102" ht="14.25">
      <c r="B102" s="93" t="s">
        <v>7</v>
      </c>
    </row>
    <row r="103" ht="14.25">
      <c r="B103" s="93" t="s">
        <v>8</v>
      </c>
    </row>
    <row r="104" ht="14.25">
      <c r="B104" s="93" t="s">
        <v>9</v>
      </c>
    </row>
    <row r="105" ht="14.25">
      <c r="B105" s="93" t="s">
        <v>10</v>
      </c>
    </row>
    <row r="106" ht="14.25">
      <c r="B106" s="93" t="s">
        <v>11</v>
      </c>
    </row>
    <row r="107" ht="14.25">
      <c r="B107" s="93" t="s">
        <v>12</v>
      </c>
    </row>
    <row r="108" ht="14.25">
      <c r="B108" s="93" t="s">
        <v>13</v>
      </c>
    </row>
    <row r="109" ht="14.25">
      <c r="B109" s="93" t="s">
        <v>52</v>
      </c>
    </row>
    <row r="110" ht="14.25">
      <c r="B110" s="93" t="s">
        <v>53</v>
      </c>
    </row>
    <row r="111" ht="14.25">
      <c r="B111" s="93" t="s">
        <v>54</v>
      </c>
    </row>
    <row r="112" ht="14.25">
      <c r="B112" s="93" t="s">
        <v>55</v>
      </c>
    </row>
    <row r="113" ht="14.25">
      <c r="B113" s="93" t="s">
        <v>56</v>
      </c>
    </row>
    <row r="114" ht="14.25">
      <c r="B114" s="93" t="s">
        <v>57</v>
      </c>
    </row>
    <row r="115" ht="14.25">
      <c r="B115" s="93" t="s">
        <v>58</v>
      </c>
    </row>
    <row r="116" ht="14.25">
      <c r="B116" s="93" t="s">
        <v>59</v>
      </c>
    </row>
    <row r="117" ht="14.25">
      <c r="B117" s="93" t="s">
        <v>60</v>
      </c>
    </row>
    <row r="118" ht="14.25">
      <c r="B118" s="93" t="s">
        <v>0</v>
      </c>
    </row>
    <row r="119" ht="14.25">
      <c r="B119" s="93" t="s">
        <v>1</v>
      </c>
    </row>
    <row r="120" ht="14.25">
      <c r="B120" s="93" t="s">
        <v>2</v>
      </c>
    </row>
    <row r="121" ht="14.25">
      <c r="B121" s="93" t="s">
        <v>3</v>
      </c>
    </row>
    <row r="122" ht="14.25">
      <c r="B122" s="93" t="s">
        <v>4</v>
      </c>
    </row>
    <row r="123" ht="14.25">
      <c r="B123" s="93" t="s">
        <v>5</v>
      </c>
    </row>
    <row r="124" ht="14.25">
      <c r="B124" s="93" t="s">
        <v>6</v>
      </c>
    </row>
    <row r="125" ht="14.25">
      <c r="B125" s="93" t="s">
        <v>36</v>
      </c>
    </row>
    <row r="126" ht="14.25">
      <c r="B126" s="93" t="s">
        <v>37</v>
      </c>
    </row>
    <row r="127" ht="14.25">
      <c r="B127" s="93" t="s">
        <v>38</v>
      </c>
    </row>
    <row r="128" ht="14.25">
      <c r="B128" s="93" t="s">
        <v>39</v>
      </c>
    </row>
    <row r="129" ht="14.25">
      <c r="B129" s="93" t="s">
        <v>40</v>
      </c>
    </row>
    <row r="130" ht="14.25">
      <c r="B130" s="93" t="s">
        <v>41</v>
      </c>
    </row>
    <row r="131" ht="14.25">
      <c r="B131" s="93" t="s">
        <v>42</v>
      </c>
    </row>
    <row r="132" ht="14.25">
      <c r="B132" s="93" t="s">
        <v>43</v>
      </c>
    </row>
    <row r="133" ht="14.25">
      <c r="B133" s="93" t="s">
        <v>44</v>
      </c>
    </row>
    <row r="134" ht="14.25">
      <c r="B134" s="93" t="s">
        <v>14</v>
      </c>
    </row>
    <row r="135" ht="14.25">
      <c r="B135" s="93" t="s">
        <v>15</v>
      </c>
    </row>
    <row r="136" ht="14.25">
      <c r="B136" s="93" t="s">
        <v>16</v>
      </c>
    </row>
    <row r="137" ht="14.25">
      <c r="B137" s="93" t="s">
        <v>17</v>
      </c>
    </row>
    <row r="138" ht="14.25">
      <c r="B138" s="93" t="s">
        <v>18</v>
      </c>
    </row>
    <row r="139" ht="14.25">
      <c r="B139" s="93" t="s">
        <v>19</v>
      </c>
    </row>
    <row r="140" ht="14.25">
      <c r="B140" s="93" t="s">
        <v>20</v>
      </c>
    </row>
    <row r="141" ht="14.25">
      <c r="B141" s="93" t="s">
        <v>21</v>
      </c>
    </row>
    <row r="142" ht="14.25">
      <c r="B142" s="93" t="s">
        <v>22</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V32"/>
  <sheetViews>
    <sheetView showGridLines="0" showZeros="0" workbookViewId="0" topLeftCell="A1">
      <pane xSplit="3" ySplit="6" topLeftCell="E7" activePane="bottomRight" state="frozen"/>
      <selection pane="topLeft" activeCell="A1" sqref="A1"/>
      <selection pane="topRight" activeCell="C1" sqref="C1"/>
      <selection pane="bottomLeft" activeCell="A6" sqref="A6"/>
      <selection pane="bottomRight" activeCell="H8" sqref="H8"/>
    </sheetView>
  </sheetViews>
  <sheetFormatPr defaultColWidth="6.875" defaultRowHeight="14.25"/>
  <cols>
    <col min="1" max="1" width="29.625" style="63" customWidth="1"/>
    <col min="2" max="16384" width="6.875" style="63" customWidth="1"/>
  </cols>
  <sheetData>
    <row r="1" ht="11.25">
      <c r="A1" s="64" t="s">
        <v>129</v>
      </c>
    </row>
    <row r="2" spans="1:20" ht="27" customHeight="1">
      <c r="A2" s="97" t="s">
        <v>130</v>
      </c>
      <c r="B2" s="97"/>
      <c r="C2" s="97"/>
      <c r="D2" s="97"/>
      <c r="E2" s="97"/>
      <c r="F2" s="97"/>
      <c r="G2" s="97"/>
      <c r="H2" s="97"/>
      <c r="I2" s="97"/>
      <c r="J2" s="97"/>
      <c r="K2" s="97"/>
      <c r="L2" s="97"/>
      <c r="M2" s="97"/>
      <c r="N2" s="97"/>
      <c r="O2" s="97"/>
      <c r="P2" s="97"/>
      <c r="Q2" s="97"/>
      <c r="R2" s="97"/>
      <c r="S2" s="97"/>
      <c r="T2" s="97"/>
    </row>
    <row r="3" spans="1:20" ht="15" customHeight="1">
      <c r="A3" s="65" t="s">
        <v>131</v>
      </c>
      <c r="T3" s="87" t="s">
        <v>132</v>
      </c>
    </row>
    <row r="4" spans="1:20" ht="17.25" customHeight="1">
      <c r="A4" s="100" t="s">
        <v>133</v>
      </c>
      <c r="B4" s="100" t="s">
        <v>134</v>
      </c>
      <c r="C4" s="98" t="s">
        <v>135</v>
      </c>
      <c r="D4" s="98"/>
      <c r="E4" s="98"/>
      <c r="F4" s="98"/>
      <c r="G4" s="98"/>
      <c r="H4" s="98"/>
      <c r="I4" s="98"/>
      <c r="J4" s="98"/>
      <c r="K4" s="98"/>
      <c r="L4" s="98"/>
      <c r="M4" s="98"/>
      <c r="N4" s="98"/>
      <c r="O4" s="98"/>
      <c r="P4" s="98"/>
      <c r="Q4" s="98"/>
      <c r="R4" s="98"/>
      <c r="S4" s="98"/>
      <c r="T4" s="98"/>
    </row>
    <row r="5" spans="1:20" ht="14.25" customHeight="1">
      <c r="A5" s="100"/>
      <c r="B5" s="101"/>
      <c r="C5" s="103" t="s">
        <v>136</v>
      </c>
      <c r="D5" s="99" t="s">
        <v>137</v>
      </c>
      <c r="E5" s="99"/>
      <c r="F5" s="99"/>
      <c r="G5" s="99"/>
      <c r="H5" s="99" t="s">
        <v>138</v>
      </c>
      <c r="I5" s="99"/>
      <c r="J5" s="99"/>
      <c r="K5" s="99"/>
      <c r="L5" s="99"/>
      <c r="M5" s="99"/>
      <c r="N5" s="105" t="s">
        <v>139</v>
      </c>
      <c r="O5" s="105" t="s">
        <v>140</v>
      </c>
      <c r="P5" s="99" t="s">
        <v>141</v>
      </c>
      <c r="Q5" s="99"/>
      <c r="R5" s="99"/>
      <c r="S5" s="99"/>
      <c r="T5" s="99"/>
    </row>
    <row r="6" spans="1:22" ht="55.5" customHeight="1">
      <c r="A6" s="100"/>
      <c r="B6" s="102"/>
      <c r="C6" s="104"/>
      <c r="D6" s="67" t="s">
        <v>142</v>
      </c>
      <c r="E6" s="66" t="s">
        <v>143</v>
      </c>
      <c r="F6" s="66" t="s">
        <v>144</v>
      </c>
      <c r="G6" s="66" t="s">
        <v>145</v>
      </c>
      <c r="H6" s="68" t="s">
        <v>142</v>
      </c>
      <c r="I6" s="66" t="s">
        <v>146</v>
      </c>
      <c r="J6" s="66" t="s">
        <v>147</v>
      </c>
      <c r="K6" s="66" t="s">
        <v>148</v>
      </c>
      <c r="L6" s="84" t="s">
        <v>149</v>
      </c>
      <c r="M6" s="85" t="s">
        <v>150</v>
      </c>
      <c r="N6" s="94"/>
      <c r="O6" s="94"/>
      <c r="P6" s="68" t="s">
        <v>142</v>
      </c>
      <c r="Q6" s="86" t="s">
        <v>151</v>
      </c>
      <c r="R6" s="85" t="s">
        <v>152</v>
      </c>
      <c r="S6" s="68" t="s">
        <v>153</v>
      </c>
      <c r="T6" s="68" t="s">
        <v>154</v>
      </c>
      <c r="U6" s="88"/>
      <c r="V6" s="88"/>
    </row>
    <row r="7" spans="1:20" ht="19.5" customHeight="1">
      <c r="A7" s="69" t="s">
        <v>155</v>
      </c>
      <c r="B7" s="70">
        <f>C7</f>
        <v>42</v>
      </c>
      <c r="C7" s="71">
        <f>D7+H7+N7+O7+P7</f>
        <v>42</v>
      </c>
      <c r="D7" s="72">
        <f>E7+F7+G7</f>
        <v>32</v>
      </c>
      <c r="E7" s="72">
        <f>E8+E9+E10+E11+E12+E13</f>
        <v>32</v>
      </c>
      <c r="F7" s="72">
        <f aca="true" t="shared" si="0" ref="F7:T7">F8+F9+F10+F11+F12+F13</f>
        <v>0</v>
      </c>
      <c r="G7" s="72">
        <f t="shared" si="0"/>
        <v>0</v>
      </c>
      <c r="H7" s="72">
        <f t="shared" si="0"/>
        <v>0</v>
      </c>
      <c r="I7" s="72">
        <f t="shared" si="0"/>
        <v>0</v>
      </c>
      <c r="J7" s="72">
        <f t="shared" si="0"/>
        <v>0</v>
      </c>
      <c r="K7" s="72">
        <f t="shared" si="0"/>
        <v>0</v>
      </c>
      <c r="L7" s="72">
        <f t="shared" si="0"/>
        <v>0</v>
      </c>
      <c r="M7" s="72">
        <f t="shared" si="0"/>
        <v>0</v>
      </c>
      <c r="N7" s="72">
        <f t="shared" si="0"/>
        <v>10</v>
      </c>
      <c r="O7" s="72">
        <f t="shared" si="0"/>
        <v>0</v>
      </c>
      <c r="P7" s="72">
        <f t="shared" si="0"/>
        <v>0</v>
      </c>
      <c r="Q7" s="72">
        <f t="shared" si="0"/>
        <v>0</v>
      </c>
      <c r="R7" s="72">
        <f t="shared" si="0"/>
        <v>0</v>
      </c>
      <c r="S7" s="72">
        <f t="shared" si="0"/>
        <v>0</v>
      </c>
      <c r="T7" s="72">
        <f t="shared" si="0"/>
        <v>0</v>
      </c>
    </row>
    <row r="8" spans="1:20" ht="19.5" customHeight="1">
      <c r="A8" s="73" t="s">
        <v>156</v>
      </c>
      <c r="B8" s="70">
        <f aca="true" t="shared" si="1" ref="B8:B25">C8</f>
        <v>41.769999999999996</v>
      </c>
      <c r="C8" s="71">
        <f aca="true" t="shared" si="2" ref="C8:C25">D8+H8+N8+O8+P8</f>
        <v>41.769999999999996</v>
      </c>
      <c r="D8" s="72">
        <v>31.77</v>
      </c>
      <c r="E8" s="72">
        <v>32</v>
      </c>
      <c r="F8" s="72"/>
      <c r="G8" s="72"/>
      <c r="H8" s="72">
        <f aca="true" t="shared" si="3" ref="H8:H25">I8+J8+K8+L8+M8</f>
        <v>0</v>
      </c>
      <c r="I8" s="72"/>
      <c r="J8" s="72"/>
      <c r="K8" s="72"/>
      <c r="L8" s="72"/>
      <c r="M8" s="72"/>
      <c r="N8" s="72">
        <v>10</v>
      </c>
      <c r="O8" s="72"/>
      <c r="P8" s="72">
        <f aca="true" t="shared" si="4" ref="P8:P25">Q8+R8+S8+T8</f>
        <v>0</v>
      </c>
      <c r="Q8" s="72"/>
      <c r="R8" s="72"/>
      <c r="S8" s="72"/>
      <c r="T8" s="72"/>
    </row>
    <row r="9" spans="1:20" ht="21" customHeight="1">
      <c r="A9" s="73" t="s">
        <v>157</v>
      </c>
      <c r="B9" s="70">
        <f t="shared" si="1"/>
        <v>0</v>
      </c>
      <c r="C9" s="71">
        <f t="shared" si="2"/>
        <v>0</v>
      </c>
      <c r="D9" s="72">
        <f aca="true" t="shared" si="5" ref="C9:D25">E9+F9+G9</f>
        <v>0</v>
      </c>
      <c r="E9" s="72"/>
      <c r="F9" s="72"/>
      <c r="G9" s="72"/>
      <c r="H9" s="72">
        <f t="shared" si="3"/>
        <v>0</v>
      </c>
      <c r="I9" s="72"/>
      <c r="J9" s="72"/>
      <c r="K9" s="72"/>
      <c r="L9" s="72"/>
      <c r="M9" s="72"/>
      <c r="N9" s="72"/>
      <c r="O9" s="72"/>
      <c r="P9" s="72">
        <f t="shared" si="4"/>
        <v>0</v>
      </c>
      <c r="Q9" s="72"/>
      <c r="R9" s="72"/>
      <c r="S9" s="72"/>
      <c r="T9" s="72"/>
    </row>
    <row r="10" spans="1:21" ht="19.5" customHeight="1">
      <c r="A10" s="73" t="s">
        <v>158</v>
      </c>
      <c r="B10" s="70">
        <f t="shared" si="1"/>
        <v>0</v>
      </c>
      <c r="C10" s="71">
        <f t="shared" si="2"/>
        <v>0</v>
      </c>
      <c r="D10" s="72">
        <f t="shared" si="5"/>
        <v>0</v>
      </c>
      <c r="E10" s="72"/>
      <c r="F10" s="72"/>
      <c r="G10" s="72"/>
      <c r="H10" s="72">
        <f t="shared" si="3"/>
        <v>0</v>
      </c>
      <c r="I10" s="72"/>
      <c r="J10" s="72"/>
      <c r="K10" s="72"/>
      <c r="L10" s="72"/>
      <c r="M10" s="72"/>
      <c r="N10" s="72"/>
      <c r="O10" s="72"/>
      <c r="P10" s="72">
        <f t="shared" si="4"/>
        <v>0</v>
      </c>
      <c r="Q10" s="72"/>
      <c r="R10" s="72"/>
      <c r="S10" s="72"/>
      <c r="T10" s="72"/>
      <c r="U10" s="83"/>
    </row>
    <row r="11" spans="1:22" ht="19.5" customHeight="1">
      <c r="A11" s="73" t="s">
        <v>159</v>
      </c>
      <c r="B11" s="70">
        <f t="shared" si="1"/>
        <v>0</v>
      </c>
      <c r="C11" s="71">
        <f t="shared" si="2"/>
        <v>0</v>
      </c>
      <c r="D11" s="72">
        <f t="shared" si="5"/>
        <v>0</v>
      </c>
      <c r="E11" s="74"/>
      <c r="F11" s="74"/>
      <c r="G11" s="74"/>
      <c r="H11" s="72">
        <f t="shared" si="3"/>
        <v>0</v>
      </c>
      <c r="I11" s="74"/>
      <c r="J11" s="74"/>
      <c r="K11" s="74"/>
      <c r="L11" s="74"/>
      <c r="M11" s="74"/>
      <c r="N11" s="74"/>
      <c r="O11" s="74"/>
      <c r="P11" s="72">
        <f t="shared" si="4"/>
        <v>0</v>
      </c>
      <c r="Q11" s="74"/>
      <c r="R11" s="74"/>
      <c r="S11" s="74"/>
      <c r="T11" s="74"/>
      <c r="U11" s="83"/>
      <c r="V11" s="83"/>
    </row>
    <row r="12" spans="1:22" ht="17.25" customHeight="1">
      <c r="A12" s="73" t="s">
        <v>160</v>
      </c>
      <c r="B12" s="70">
        <f t="shared" si="1"/>
        <v>0</v>
      </c>
      <c r="C12" s="71">
        <f t="shared" si="2"/>
        <v>0</v>
      </c>
      <c r="D12" s="72">
        <f t="shared" si="5"/>
        <v>0</v>
      </c>
      <c r="E12" s="75"/>
      <c r="F12" s="75"/>
      <c r="G12" s="75"/>
      <c r="H12" s="72">
        <f t="shared" si="3"/>
        <v>0</v>
      </c>
      <c r="I12" s="75"/>
      <c r="J12" s="75"/>
      <c r="K12" s="75"/>
      <c r="L12" s="75"/>
      <c r="M12" s="75"/>
      <c r="N12" s="75"/>
      <c r="O12" s="75"/>
      <c r="P12" s="72">
        <f t="shared" si="4"/>
        <v>0</v>
      </c>
      <c r="Q12" s="75"/>
      <c r="R12" s="75"/>
      <c r="S12" s="75"/>
      <c r="T12" s="74"/>
      <c r="U12" s="83"/>
      <c r="V12" s="83"/>
    </row>
    <row r="13" spans="1:22" ht="16.5" customHeight="1">
      <c r="A13" s="73" t="s">
        <v>161</v>
      </c>
      <c r="B13" s="70">
        <f t="shared" si="1"/>
        <v>0</v>
      </c>
      <c r="C13" s="71">
        <f t="shared" si="2"/>
        <v>0</v>
      </c>
      <c r="D13" s="72">
        <f t="shared" si="5"/>
        <v>0</v>
      </c>
      <c r="E13" s="76"/>
      <c r="F13" s="76"/>
      <c r="G13" s="76"/>
      <c r="H13" s="72">
        <f t="shared" si="3"/>
        <v>0</v>
      </c>
      <c r="I13" s="76"/>
      <c r="J13" s="76"/>
      <c r="K13" s="76"/>
      <c r="L13" s="76"/>
      <c r="M13" s="76"/>
      <c r="N13" s="76"/>
      <c r="O13" s="76"/>
      <c r="P13" s="72">
        <f t="shared" si="4"/>
        <v>0</v>
      </c>
      <c r="Q13" s="76"/>
      <c r="R13" s="76"/>
      <c r="S13" s="76"/>
      <c r="T13" s="76"/>
      <c r="U13" s="83"/>
      <c r="V13" s="83"/>
    </row>
    <row r="14" spans="1:21" ht="19.5" customHeight="1">
      <c r="A14" s="77" t="s">
        <v>162</v>
      </c>
      <c r="B14" s="70">
        <f t="shared" si="1"/>
        <v>0</v>
      </c>
      <c r="C14" s="71">
        <f t="shared" si="2"/>
        <v>0</v>
      </c>
      <c r="D14" s="72">
        <f t="shared" si="5"/>
        <v>0</v>
      </c>
      <c r="E14" s="78"/>
      <c r="F14" s="78"/>
      <c r="G14" s="78"/>
      <c r="H14" s="72">
        <f t="shared" si="3"/>
        <v>0</v>
      </c>
      <c r="I14" s="78"/>
      <c r="J14" s="78"/>
      <c r="K14" s="78"/>
      <c r="L14" s="78"/>
      <c r="M14" s="78"/>
      <c r="N14" s="78"/>
      <c r="O14" s="78"/>
      <c r="P14" s="72">
        <f t="shared" si="4"/>
        <v>0</v>
      </c>
      <c r="Q14" s="78"/>
      <c r="R14" s="78"/>
      <c r="S14" s="78"/>
      <c r="T14" s="78"/>
      <c r="U14" s="83"/>
    </row>
    <row r="15" spans="1:21" ht="19.5" customHeight="1">
      <c r="A15" s="77" t="s">
        <v>163</v>
      </c>
      <c r="B15" s="70">
        <f t="shared" si="1"/>
        <v>0</v>
      </c>
      <c r="C15" s="71">
        <f t="shared" si="2"/>
        <v>0</v>
      </c>
      <c r="D15" s="72">
        <f t="shared" si="5"/>
        <v>0</v>
      </c>
      <c r="E15" s="72"/>
      <c r="F15" s="72"/>
      <c r="G15" s="72"/>
      <c r="H15" s="72">
        <f t="shared" si="3"/>
        <v>0</v>
      </c>
      <c r="I15" s="72"/>
      <c r="J15" s="72"/>
      <c r="K15" s="72"/>
      <c r="L15" s="72"/>
      <c r="M15" s="72"/>
      <c r="N15" s="72"/>
      <c r="O15" s="72"/>
      <c r="P15" s="72">
        <f t="shared" si="4"/>
        <v>0</v>
      </c>
      <c r="Q15" s="72"/>
      <c r="R15" s="72"/>
      <c r="S15" s="72"/>
      <c r="T15" s="72"/>
      <c r="U15" s="83"/>
    </row>
    <row r="16" spans="1:21" ht="19.5" customHeight="1">
      <c r="A16" s="77" t="s">
        <v>164</v>
      </c>
      <c r="B16" s="70">
        <f t="shared" si="1"/>
        <v>0</v>
      </c>
      <c r="C16" s="72">
        <f t="shared" si="5"/>
        <v>0</v>
      </c>
      <c r="D16" s="72">
        <f t="shared" si="5"/>
        <v>0</v>
      </c>
      <c r="E16" s="72">
        <f>E17+E18+E19+E20</f>
        <v>0</v>
      </c>
      <c r="F16" s="72">
        <f aca="true" t="shared" si="6" ref="F16:T16">F17+F18+F19+F20</f>
        <v>0</v>
      </c>
      <c r="G16" s="72">
        <f t="shared" si="6"/>
        <v>0</v>
      </c>
      <c r="H16" s="72">
        <f t="shared" si="6"/>
        <v>0</v>
      </c>
      <c r="I16" s="72">
        <f t="shared" si="6"/>
        <v>0</v>
      </c>
      <c r="J16" s="72">
        <f t="shared" si="6"/>
        <v>0</v>
      </c>
      <c r="K16" s="72">
        <f t="shared" si="6"/>
        <v>0</v>
      </c>
      <c r="L16" s="72">
        <f t="shared" si="6"/>
        <v>0</v>
      </c>
      <c r="M16" s="72">
        <f t="shared" si="6"/>
        <v>0</v>
      </c>
      <c r="N16" s="72">
        <f t="shared" si="6"/>
        <v>0</v>
      </c>
      <c r="O16" s="72">
        <f t="shared" si="6"/>
        <v>0</v>
      </c>
      <c r="P16" s="72">
        <f t="shared" si="6"/>
        <v>0</v>
      </c>
      <c r="Q16" s="72">
        <f t="shared" si="6"/>
        <v>0</v>
      </c>
      <c r="R16" s="72">
        <f t="shared" si="6"/>
        <v>0</v>
      </c>
      <c r="S16" s="72">
        <f t="shared" si="6"/>
        <v>0</v>
      </c>
      <c r="T16" s="72">
        <f t="shared" si="6"/>
        <v>0</v>
      </c>
      <c r="U16" s="83"/>
    </row>
    <row r="17" spans="1:21" ht="19.5" customHeight="1">
      <c r="A17" s="73" t="s">
        <v>165</v>
      </c>
      <c r="B17" s="70">
        <f t="shared" si="1"/>
        <v>0</v>
      </c>
      <c r="C17" s="71">
        <f t="shared" si="2"/>
        <v>0</v>
      </c>
      <c r="D17" s="72">
        <f t="shared" si="5"/>
        <v>0</v>
      </c>
      <c r="E17" s="72"/>
      <c r="F17" s="72"/>
      <c r="G17" s="72"/>
      <c r="H17" s="72">
        <f t="shared" si="3"/>
        <v>0</v>
      </c>
      <c r="I17" s="72"/>
      <c r="J17" s="72"/>
      <c r="K17" s="72"/>
      <c r="L17" s="72"/>
      <c r="M17" s="72"/>
      <c r="N17" s="72"/>
      <c r="O17" s="72"/>
      <c r="P17" s="72">
        <f t="shared" si="4"/>
        <v>0</v>
      </c>
      <c r="Q17" s="72"/>
      <c r="R17" s="72"/>
      <c r="S17" s="72"/>
      <c r="T17" s="72"/>
      <c r="U17" s="83"/>
    </row>
    <row r="18" spans="1:21" ht="19.5" customHeight="1">
      <c r="A18" s="80" t="s">
        <v>166</v>
      </c>
      <c r="B18" s="70">
        <f t="shared" si="1"/>
        <v>0</v>
      </c>
      <c r="C18" s="71">
        <f t="shared" si="2"/>
        <v>0</v>
      </c>
      <c r="D18" s="72">
        <f t="shared" si="5"/>
        <v>0</v>
      </c>
      <c r="E18" s="72"/>
      <c r="F18" s="72"/>
      <c r="G18" s="72"/>
      <c r="H18" s="72">
        <f t="shared" si="3"/>
        <v>0</v>
      </c>
      <c r="I18" s="72"/>
      <c r="J18" s="72"/>
      <c r="K18" s="72"/>
      <c r="L18" s="72"/>
      <c r="M18" s="72"/>
      <c r="N18" s="72"/>
      <c r="O18" s="72"/>
      <c r="P18" s="72">
        <f t="shared" si="4"/>
        <v>0</v>
      </c>
      <c r="Q18" s="72"/>
      <c r="R18" s="72"/>
      <c r="S18" s="72"/>
      <c r="T18" s="72"/>
      <c r="U18" s="83"/>
    </row>
    <row r="19" spans="1:21" ht="19.5" customHeight="1">
      <c r="A19" s="73" t="s">
        <v>167</v>
      </c>
      <c r="B19" s="70">
        <f t="shared" si="1"/>
        <v>0</v>
      </c>
      <c r="C19" s="71">
        <f t="shared" si="2"/>
        <v>0</v>
      </c>
      <c r="D19" s="72">
        <f t="shared" si="5"/>
        <v>0</v>
      </c>
      <c r="E19" s="72"/>
      <c r="F19" s="72"/>
      <c r="G19" s="72"/>
      <c r="H19" s="72">
        <f t="shared" si="3"/>
        <v>0</v>
      </c>
      <c r="I19" s="72"/>
      <c r="J19" s="72"/>
      <c r="K19" s="72"/>
      <c r="L19" s="72"/>
      <c r="M19" s="72"/>
      <c r="N19" s="72"/>
      <c r="O19" s="72"/>
      <c r="P19" s="72">
        <f t="shared" si="4"/>
        <v>0</v>
      </c>
      <c r="Q19" s="72"/>
      <c r="R19" s="72"/>
      <c r="S19" s="72"/>
      <c r="T19" s="72"/>
      <c r="U19" s="83"/>
    </row>
    <row r="20" spans="1:21" ht="19.5" customHeight="1">
      <c r="A20" s="73" t="s">
        <v>168</v>
      </c>
      <c r="B20" s="70">
        <f t="shared" si="1"/>
        <v>0</v>
      </c>
      <c r="C20" s="71">
        <f t="shared" si="2"/>
        <v>0</v>
      </c>
      <c r="D20" s="72">
        <f t="shared" si="5"/>
        <v>0</v>
      </c>
      <c r="E20" s="72"/>
      <c r="F20" s="72"/>
      <c r="G20" s="72"/>
      <c r="H20" s="72">
        <f t="shared" si="3"/>
        <v>0</v>
      </c>
      <c r="I20" s="72"/>
      <c r="J20" s="72"/>
      <c r="K20" s="72"/>
      <c r="L20" s="72"/>
      <c r="M20" s="72"/>
      <c r="N20" s="72"/>
      <c r="O20" s="72"/>
      <c r="P20" s="72">
        <f t="shared" si="4"/>
        <v>0</v>
      </c>
      <c r="Q20" s="72"/>
      <c r="R20" s="72"/>
      <c r="S20" s="72"/>
      <c r="T20" s="72"/>
      <c r="U20" s="83"/>
    </row>
    <row r="21" spans="1:21" ht="19.5" customHeight="1">
      <c r="A21" s="77" t="s">
        <v>169</v>
      </c>
      <c r="B21" s="70">
        <f t="shared" si="1"/>
        <v>13</v>
      </c>
      <c r="C21" s="71">
        <f t="shared" si="2"/>
        <v>13</v>
      </c>
      <c r="D21" s="72">
        <f t="shared" si="5"/>
        <v>0</v>
      </c>
      <c r="E21" s="72">
        <f>E22+E23+E24+E25</f>
        <v>0</v>
      </c>
      <c r="F21" s="72">
        <f aca="true" t="shared" si="7" ref="F21:T21">F22+F23+F24+F25</f>
        <v>0</v>
      </c>
      <c r="G21" s="72">
        <f t="shared" si="7"/>
        <v>0</v>
      </c>
      <c r="H21" s="72">
        <f t="shared" si="7"/>
        <v>0</v>
      </c>
      <c r="I21" s="72">
        <f t="shared" si="7"/>
        <v>0</v>
      </c>
      <c r="J21" s="72">
        <f t="shared" si="7"/>
        <v>0</v>
      </c>
      <c r="K21" s="72">
        <f t="shared" si="7"/>
        <v>0</v>
      </c>
      <c r="L21" s="72">
        <f t="shared" si="7"/>
        <v>0</v>
      </c>
      <c r="M21" s="72">
        <f t="shared" si="7"/>
        <v>0</v>
      </c>
      <c r="N21" s="72">
        <v>13</v>
      </c>
      <c r="O21" s="72">
        <f t="shared" si="7"/>
        <v>0</v>
      </c>
      <c r="P21" s="72">
        <f t="shared" si="7"/>
        <v>0</v>
      </c>
      <c r="Q21" s="72">
        <f t="shared" si="7"/>
        <v>0</v>
      </c>
      <c r="R21" s="72">
        <f t="shared" si="7"/>
        <v>0</v>
      </c>
      <c r="S21" s="72">
        <f t="shared" si="7"/>
        <v>0</v>
      </c>
      <c r="T21" s="72">
        <f t="shared" si="7"/>
        <v>0</v>
      </c>
      <c r="U21" s="89"/>
    </row>
    <row r="22" spans="1:21" ht="19.5" customHeight="1">
      <c r="A22" s="80" t="s">
        <v>170</v>
      </c>
      <c r="B22" s="70">
        <f t="shared" si="1"/>
        <v>0</v>
      </c>
      <c r="C22" s="71">
        <f t="shared" si="2"/>
        <v>0</v>
      </c>
      <c r="D22" s="72">
        <f t="shared" si="5"/>
        <v>0</v>
      </c>
      <c r="E22" s="72"/>
      <c r="F22" s="72"/>
      <c r="G22" s="72"/>
      <c r="H22" s="72">
        <f t="shared" si="3"/>
        <v>0</v>
      </c>
      <c r="I22" s="72"/>
      <c r="J22" s="72"/>
      <c r="K22" s="72"/>
      <c r="L22" s="72"/>
      <c r="M22" s="72"/>
      <c r="N22" s="72"/>
      <c r="O22" s="72"/>
      <c r="P22" s="72">
        <f t="shared" si="4"/>
        <v>0</v>
      </c>
      <c r="Q22" s="72"/>
      <c r="R22" s="72"/>
      <c r="S22" s="72"/>
      <c r="T22" s="72"/>
      <c r="U22" s="83"/>
    </row>
    <row r="23" spans="1:21" ht="19.5" customHeight="1">
      <c r="A23" s="80" t="s">
        <v>171</v>
      </c>
      <c r="B23" s="70">
        <f t="shared" si="1"/>
        <v>0</v>
      </c>
      <c r="C23" s="71">
        <f t="shared" si="2"/>
        <v>0</v>
      </c>
      <c r="D23" s="72">
        <f t="shared" si="5"/>
        <v>0</v>
      </c>
      <c r="E23" s="72"/>
      <c r="F23" s="72"/>
      <c r="G23" s="72"/>
      <c r="H23" s="72">
        <f t="shared" si="3"/>
        <v>0</v>
      </c>
      <c r="I23" s="72"/>
      <c r="J23" s="72"/>
      <c r="K23" s="72"/>
      <c r="L23" s="72"/>
      <c r="M23" s="72"/>
      <c r="N23" s="72"/>
      <c r="O23" s="72"/>
      <c r="P23" s="72">
        <f t="shared" si="4"/>
        <v>0</v>
      </c>
      <c r="Q23" s="72"/>
      <c r="R23" s="72"/>
      <c r="S23" s="72"/>
      <c r="T23" s="72"/>
      <c r="U23" s="83"/>
    </row>
    <row r="24" spans="1:21" ht="19.5" customHeight="1">
      <c r="A24" s="80" t="s">
        <v>172</v>
      </c>
      <c r="B24" s="70">
        <f t="shared" si="1"/>
        <v>0</v>
      </c>
      <c r="C24" s="71">
        <f t="shared" si="2"/>
        <v>0</v>
      </c>
      <c r="D24" s="72">
        <f t="shared" si="5"/>
        <v>0</v>
      </c>
      <c r="E24" s="72"/>
      <c r="F24" s="72"/>
      <c r="G24" s="72"/>
      <c r="H24" s="72">
        <f t="shared" si="3"/>
        <v>0</v>
      </c>
      <c r="I24" s="72"/>
      <c r="J24" s="72"/>
      <c r="K24" s="72"/>
      <c r="L24" s="72"/>
      <c r="M24" s="72"/>
      <c r="N24" s="72"/>
      <c r="O24" s="72"/>
      <c r="P24" s="72">
        <f t="shared" si="4"/>
        <v>0</v>
      </c>
      <c r="Q24" s="72"/>
      <c r="R24" s="72"/>
      <c r="S24" s="72"/>
      <c r="T24" s="72"/>
      <c r="U24" s="89"/>
    </row>
    <row r="25" spans="1:20" ht="19.5" customHeight="1">
      <c r="A25" s="80" t="s">
        <v>173</v>
      </c>
      <c r="B25" s="70">
        <f t="shared" si="1"/>
        <v>0</v>
      </c>
      <c r="C25" s="71">
        <f t="shared" si="2"/>
        <v>0</v>
      </c>
      <c r="D25" s="72">
        <f t="shared" si="5"/>
        <v>0</v>
      </c>
      <c r="E25" s="72"/>
      <c r="F25" s="72"/>
      <c r="G25" s="72"/>
      <c r="H25" s="72">
        <f t="shared" si="3"/>
        <v>0</v>
      </c>
      <c r="I25" s="72"/>
      <c r="J25" s="72"/>
      <c r="K25" s="72"/>
      <c r="L25" s="72"/>
      <c r="M25" s="72"/>
      <c r="N25" s="72"/>
      <c r="O25" s="72"/>
      <c r="P25" s="72">
        <f t="shared" si="4"/>
        <v>0</v>
      </c>
      <c r="Q25" s="72"/>
      <c r="R25" s="72"/>
      <c r="S25" s="72"/>
      <c r="T25" s="72"/>
    </row>
    <row r="26" spans="1:20" ht="19.5" customHeight="1">
      <c r="A26" s="68" t="s">
        <v>136</v>
      </c>
      <c r="B26" s="79">
        <f>B21+B16+B15+B14+B7</f>
        <v>55</v>
      </c>
      <c r="C26" s="79">
        <f aca="true" t="shared" si="8" ref="C26:T26">C21+C16+C15+C14+C7</f>
        <v>55</v>
      </c>
      <c r="D26" s="79">
        <f t="shared" si="8"/>
        <v>32</v>
      </c>
      <c r="E26" s="79">
        <f t="shared" si="8"/>
        <v>32</v>
      </c>
      <c r="F26" s="79">
        <f t="shared" si="8"/>
        <v>0</v>
      </c>
      <c r="G26" s="79">
        <f t="shared" si="8"/>
        <v>0</v>
      </c>
      <c r="H26" s="79">
        <f t="shared" si="8"/>
        <v>0</v>
      </c>
      <c r="I26" s="79">
        <f t="shared" si="8"/>
        <v>0</v>
      </c>
      <c r="J26" s="79">
        <f t="shared" si="8"/>
        <v>0</v>
      </c>
      <c r="K26" s="79">
        <f t="shared" si="8"/>
        <v>0</v>
      </c>
      <c r="L26" s="79">
        <f t="shared" si="8"/>
        <v>0</v>
      </c>
      <c r="M26" s="79">
        <f t="shared" si="8"/>
        <v>0</v>
      </c>
      <c r="N26" s="79">
        <f t="shared" si="8"/>
        <v>23</v>
      </c>
      <c r="O26" s="79">
        <f t="shared" si="8"/>
        <v>0</v>
      </c>
      <c r="P26" s="79">
        <f t="shared" si="8"/>
        <v>0</v>
      </c>
      <c r="Q26" s="79">
        <f t="shared" si="8"/>
        <v>0</v>
      </c>
      <c r="R26" s="79">
        <f t="shared" si="8"/>
        <v>0</v>
      </c>
      <c r="S26" s="79">
        <f t="shared" si="8"/>
        <v>0</v>
      </c>
      <c r="T26" s="79">
        <f t="shared" si="8"/>
        <v>0</v>
      </c>
    </row>
    <row r="27" spans="1:17" ht="12.75" customHeight="1">
      <c r="A27" s="81"/>
      <c r="B27" s="82"/>
      <c r="C27" s="82"/>
      <c r="D27" s="82"/>
      <c r="F27" s="83"/>
      <c r="G27" s="83"/>
      <c r="H27" s="83"/>
      <c r="J27" s="83"/>
      <c r="K27" s="83"/>
      <c r="L27" s="83"/>
      <c r="N27" s="83"/>
      <c r="O27" s="83"/>
      <c r="P27" s="83"/>
      <c r="Q27" s="83"/>
    </row>
    <row r="28" spans="2:16" ht="12.75" customHeight="1">
      <c r="B28" s="83"/>
      <c r="C28" s="83"/>
      <c r="D28" s="83"/>
      <c r="E28" s="83"/>
      <c r="M28" s="83"/>
      <c r="N28" s="83"/>
      <c r="O28" s="83"/>
      <c r="P28" s="83"/>
    </row>
    <row r="29" spans="3:16" ht="12.75" customHeight="1">
      <c r="C29" s="83"/>
      <c r="N29" s="83"/>
      <c r="O29" s="83"/>
      <c r="P29" s="83"/>
    </row>
    <row r="30" spans="3:16" ht="12.75" customHeight="1">
      <c r="C30" s="83"/>
      <c r="O30" s="83"/>
      <c r="P30" s="83"/>
    </row>
    <row r="31" spans="3:4" ht="12.75" customHeight="1">
      <c r="C31" s="83"/>
      <c r="D31" s="83"/>
    </row>
    <row r="32" spans="4:5" ht="12.75" customHeight="1">
      <c r="D32" s="83"/>
      <c r="E32" s="83"/>
    </row>
  </sheetData>
  <mergeCells count="10">
    <mergeCell ref="A2:T2"/>
    <mergeCell ref="C4:T4"/>
    <mergeCell ref="D5:G5"/>
    <mergeCell ref="H5:M5"/>
    <mergeCell ref="P5:T5"/>
    <mergeCell ref="A4:A6"/>
    <mergeCell ref="B4:B6"/>
    <mergeCell ref="C5:C6"/>
    <mergeCell ref="N5:N6"/>
    <mergeCell ref="O5:O6"/>
  </mergeCells>
  <printOptions horizontalCentered="1"/>
  <pageMargins left="0.7868055555555555" right="0.39305555555555555" top="0.39305555555555555" bottom="0.39305555555555555" header="0.39305555555555555" footer="0.39305555555555555"/>
  <pageSetup fitToHeight="999" fitToWidth="1" horizontalDpi="600" verticalDpi="600" orientation="landscape" paperSize="9" scale="78"/>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24442">
      <selection activeCell="A1" sqref="A1"/>
    </sheetView>
  </sheetViews>
  <sheetFormatPr defaultColWidth="9.00390625" defaultRowHeight="14.2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V20"/>
  <sheetViews>
    <sheetView showGridLines="0" showZeros="0" workbookViewId="0" topLeftCell="A1">
      <selection activeCell="G10" sqref="G10:P10"/>
    </sheetView>
  </sheetViews>
  <sheetFormatPr defaultColWidth="6.875" defaultRowHeight="14.25"/>
  <cols>
    <col min="1" max="1" width="3.375" style="8" customWidth="1"/>
    <col min="2" max="2" width="3.25390625" style="8" customWidth="1"/>
    <col min="3" max="3" width="3.625" style="8" customWidth="1"/>
    <col min="4" max="4" width="15.625" style="8" customWidth="1"/>
    <col min="5" max="5" width="7.625" style="8" customWidth="1"/>
    <col min="6" max="6" width="7.875" style="8" customWidth="1"/>
    <col min="7" max="7" width="8.25390625" style="8" customWidth="1"/>
    <col min="8" max="9" width="9.00390625" style="8" customWidth="1"/>
    <col min="10" max="13" width="7.75390625" style="8" customWidth="1"/>
    <col min="14" max="14" width="6.875" style="8" customWidth="1"/>
    <col min="15" max="15" width="6.625" style="8" customWidth="1"/>
    <col min="16" max="18" width="8.75390625" style="8" customWidth="1"/>
    <col min="19" max="20" width="7.375" style="8" customWidth="1"/>
    <col min="21" max="16384" width="6.875" style="8" customWidth="1"/>
  </cols>
  <sheetData>
    <row r="1" spans="1:20" s="47" customFormat="1" ht="15.75" customHeight="1">
      <c r="A1" s="106" t="s">
        <v>174</v>
      </c>
      <c r="B1" s="106"/>
      <c r="C1" s="106"/>
      <c r="D1" s="49"/>
      <c r="E1" s="50"/>
      <c r="F1" s="50"/>
      <c r="G1" s="50"/>
      <c r="H1" s="50"/>
      <c r="I1" s="50"/>
      <c r="J1" s="50"/>
      <c r="K1" s="50"/>
      <c r="L1" s="50"/>
      <c r="M1" s="50"/>
      <c r="N1" s="50"/>
      <c r="O1" s="50"/>
      <c r="P1" s="58"/>
      <c r="Q1" s="58"/>
      <c r="R1" s="58"/>
      <c r="S1" s="58"/>
      <c r="T1" s="62"/>
    </row>
    <row r="2" spans="1:20" s="48" customFormat="1" ht="27" customHeight="1">
      <c r="A2" s="51" t="s">
        <v>175</v>
      </c>
      <c r="B2" s="51"/>
      <c r="C2" s="51"/>
      <c r="D2" s="51"/>
      <c r="E2" s="51"/>
      <c r="F2" s="51"/>
      <c r="G2" s="51"/>
      <c r="H2" s="51"/>
      <c r="I2" s="51"/>
      <c r="J2" s="51"/>
      <c r="K2" s="51"/>
      <c r="L2" s="51"/>
      <c r="M2" s="51"/>
      <c r="N2" s="51"/>
      <c r="O2" s="51"/>
      <c r="P2" s="51"/>
      <c r="Q2" s="51"/>
      <c r="R2" s="51"/>
      <c r="S2" s="51"/>
      <c r="T2" s="51"/>
    </row>
    <row r="3" spans="1:256" ht="12.75" customHeight="1">
      <c r="A3" s="47"/>
      <c r="B3" s="35"/>
      <c r="C3" s="35"/>
      <c r="D3" s="52"/>
      <c r="E3" s="50"/>
      <c r="F3" s="50"/>
      <c r="G3" s="50"/>
      <c r="H3" s="50"/>
      <c r="I3" s="50"/>
      <c r="J3" s="50"/>
      <c r="K3" s="50"/>
      <c r="L3" s="50"/>
      <c r="M3" s="50"/>
      <c r="N3" s="50"/>
      <c r="O3" s="50"/>
      <c r="P3" s="58"/>
      <c r="Q3" s="58"/>
      <c r="R3" s="58"/>
      <c r="S3" s="107" t="s">
        <v>132</v>
      </c>
      <c r="T3" s="107"/>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256" ht="20.25" customHeight="1">
      <c r="A4" s="108" t="s">
        <v>176</v>
      </c>
      <c r="B4" s="108"/>
      <c r="C4" s="108"/>
      <c r="D4" s="110" t="s">
        <v>177</v>
      </c>
      <c r="E4" s="111" t="s">
        <v>136</v>
      </c>
      <c r="F4" s="13" t="s">
        <v>178</v>
      </c>
      <c r="G4" s="13"/>
      <c r="H4" s="13"/>
      <c r="I4" s="13"/>
      <c r="J4" s="13"/>
      <c r="K4" s="13"/>
      <c r="L4" s="13"/>
      <c r="M4" s="110" t="s">
        <v>179</v>
      </c>
      <c r="N4" s="110" t="s">
        <v>180</v>
      </c>
      <c r="O4" s="110" t="s">
        <v>181</v>
      </c>
      <c r="P4" s="13" t="s">
        <v>182</v>
      </c>
      <c r="Q4" s="13"/>
      <c r="R4" s="13"/>
      <c r="S4" s="13"/>
      <c r="T4" s="13"/>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ht="20.25" customHeight="1">
      <c r="A5" s="109" t="s">
        <v>183</v>
      </c>
      <c r="B5" s="108" t="s">
        <v>184</v>
      </c>
      <c r="C5" s="108" t="s">
        <v>185</v>
      </c>
      <c r="D5" s="110"/>
      <c r="E5" s="111"/>
      <c r="F5" s="110" t="s">
        <v>186</v>
      </c>
      <c r="G5" s="110" t="s">
        <v>187</v>
      </c>
      <c r="H5" s="110" t="s">
        <v>188</v>
      </c>
      <c r="I5" s="110" t="s">
        <v>189</v>
      </c>
      <c r="J5" s="112" t="s">
        <v>190</v>
      </c>
      <c r="K5" s="113" t="s">
        <v>191</v>
      </c>
      <c r="L5" s="113" t="s">
        <v>192</v>
      </c>
      <c r="M5" s="110"/>
      <c r="N5" s="110"/>
      <c r="O5" s="110"/>
      <c r="P5" s="110" t="s">
        <v>142</v>
      </c>
      <c r="Q5" s="110" t="s">
        <v>193</v>
      </c>
      <c r="R5" s="110" t="s">
        <v>194</v>
      </c>
      <c r="S5" s="110" t="s">
        <v>195</v>
      </c>
      <c r="T5" s="110" t="s">
        <v>196</v>
      </c>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ht="27.75" customHeight="1">
      <c r="A6" s="109"/>
      <c r="B6" s="108"/>
      <c r="C6" s="108"/>
      <c r="D6" s="110"/>
      <c r="E6" s="111"/>
      <c r="F6" s="110"/>
      <c r="G6" s="110"/>
      <c r="H6" s="110"/>
      <c r="I6" s="110"/>
      <c r="J6" s="110"/>
      <c r="K6" s="114"/>
      <c r="L6" s="115"/>
      <c r="M6" s="110"/>
      <c r="N6" s="110"/>
      <c r="O6" s="110"/>
      <c r="P6" s="110"/>
      <c r="Q6" s="110"/>
      <c r="R6" s="110"/>
      <c r="S6" s="110"/>
      <c r="T6" s="110"/>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ht="20.25" customHeight="1">
      <c r="A7" s="54" t="s">
        <v>197</v>
      </c>
      <c r="B7" s="53" t="s">
        <v>197</v>
      </c>
      <c r="C7" s="53" t="s">
        <v>197</v>
      </c>
      <c r="D7" s="55" t="s">
        <v>197</v>
      </c>
      <c r="E7" s="55">
        <v>1</v>
      </c>
      <c r="F7" s="55">
        <v>2</v>
      </c>
      <c r="G7" s="56">
        <v>3</v>
      </c>
      <c r="H7" s="55">
        <v>4</v>
      </c>
      <c r="I7" s="55">
        <v>5</v>
      </c>
      <c r="J7" s="59">
        <v>6</v>
      </c>
      <c r="K7" s="60">
        <v>7</v>
      </c>
      <c r="L7" s="61">
        <v>8</v>
      </c>
      <c r="M7" s="55">
        <v>9</v>
      </c>
      <c r="N7" s="55">
        <v>10</v>
      </c>
      <c r="O7" s="55">
        <v>11</v>
      </c>
      <c r="P7" s="55">
        <v>12</v>
      </c>
      <c r="Q7" s="55">
        <v>13</v>
      </c>
      <c r="R7" s="55">
        <v>14</v>
      </c>
      <c r="S7" s="55">
        <v>15</v>
      </c>
      <c r="T7" s="55">
        <v>16</v>
      </c>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0" ht="20.25" customHeight="1">
      <c r="A8" s="41"/>
      <c r="B8" s="41"/>
      <c r="C8" s="41"/>
      <c r="D8" s="41" t="s">
        <v>198</v>
      </c>
      <c r="E8" s="24">
        <v>55</v>
      </c>
      <c r="F8" s="24">
        <v>42</v>
      </c>
      <c r="G8" s="24">
        <v>42</v>
      </c>
      <c r="H8" s="24"/>
      <c r="I8" s="24"/>
      <c r="J8" s="42"/>
      <c r="K8" s="42"/>
      <c r="L8" s="24"/>
      <c r="M8" s="43"/>
      <c r="N8" s="24"/>
      <c r="O8" s="24"/>
      <c r="P8" s="24">
        <v>13</v>
      </c>
      <c r="Q8" s="24">
        <v>13</v>
      </c>
      <c r="R8" s="24"/>
      <c r="S8" s="24"/>
      <c r="T8" s="24"/>
    </row>
    <row r="9" spans="1:20" ht="20.25" customHeight="1">
      <c r="A9" s="41" t="s">
        <v>23</v>
      </c>
      <c r="B9" s="41" t="s">
        <v>24</v>
      </c>
      <c r="C9" s="41" t="s">
        <v>25</v>
      </c>
      <c r="D9" s="22" t="s">
        <v>26</v>
      </c>
      <c r="E9" s="24">
        <v>13</v>
      </c>
      <c r="F9" s="24">
        <v>8</v>
      </c>
      <c r="G9" s="24">
        <v>8</v>
      </c>
      <c r="H9" s="24"/>
      <c r="I9" s="24"/>
      <c r="J9" s="42"/>
      <c r="K9" s="42"/>
      <c r="L9" s="24"/>
      <c r="M9" s="43"/>
      <c r="N9" s="24"/>
      <c r="O9" s="24"/>
      <c r="P9" s="24">
        <v>5</v>
      </c>
      <c r="Q9" s="24">
        <v>5</v>
      </c>
      <c r="R9" s="24"/>
      <c r="S9" s="24"/>
      <c r="T9" s="24"/>
    </row>
    <row r="10" spans="1:256" ht="20.25" customHeight="1">
      <c r="A10" s="41" t="s">
        <v>23</v>
      </c>
      <c r="B10" s="41" t="s">
        <v>24</v>
      </c>
      <c r="C10" s="41" t="s">
        <v>27</v>
      </c>
      <c r="D10" s="22" t="s">
        <v>28</v>
      </c>
      <c r="E10" s="24">
        <v>42</v>
      </c>
      <c r="F10" s="24">
        <v>34</v>
      </c>
      <c r="G10" s="24">
        <v>34</v>
      </c>
      <c r="H10" s="24"/>
      <c r="I10" s="24"/>
      <c r="J10" s="42"/>
      <c r="K10" s="42"/>
      <c r="L10" s="24"/>
      <c r="M10" s="43"/>
      <c r="N10" s="24"/>
      <c r="O10" s="24"/>
      <c r="P10" s="24">
        <v>8</v>
      </c>
      <c r="Q10" s="24">
        <v>8</v>
      </c>
      <c r="R10" s="24"/>
      <c r="S10" s="24"/>
      <c r="T10" s="24"/>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ht="20.25" customHeight="1">
      <c r="A11" s="41"/>
      <c r="B11" s="41"/>
      <c r="C11" s="41"/>
      <c r="D11" s="22"/>
      <c r="E11" s="24"/>
      <c r="F11" s="24"/>
      <c r="G11" s="24"/>
      <c r="H11" s="24"/>
      <c r="I11" s="24"/>
      <c r="J11" s="42"/>
      <c r="K11" s="42"/>
      <c r="L11" s="24"/>
      <c r="M11" s="43"/>
      <c r="N11" s="24"/>
      <c r="O11" s="24"/>
      <c r="P11" s="24"/>
      <c r="Q11" s="24"/>
      <c r="R11" s="24"/>
      <c r="S11" s="24"/>
      <c r="T11" s="24"/>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ht="20.25" customHeight="1">
      <c r="A12" s="41"/>
      <c r="B12" s="41"/>
      <c r="C12" s="41"/>
      <c r="D12" s="22"/>
      <c r="E12" s="24"/>
      <c r="F12" s="24"/>
      <c r="G12" s="24"/>
      <c r="H12" s="24"/>
      <c r="I12" s="24"/>
      <c r="J12" s="42"/>
      <c r="K12" s="42"/>
      <c r="L12" s="24"/>
      <c r="M12" s="43"/>
      <c r="N12" s="24"/>
      <c r="O12" s="24"/>
      <c r="P12" s="24"/>
      <c r="Q12" s="24"/>
      <c r="R12" s="24"/>
      <c r="S12" s="24"/>
      <c r="T12" s="24"/>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ht="20.25" customHeight="1">
      <c r="A13" s="41"/>
      <c r="B13" s="41"/>
      <c r="C13" s="41"/>
      <c r="D13" s="22"/>
      <c r="E13" s="24"/>
      <c r="F13" s="24"/>
      <c r="G13" s="24"/>
      <c r="H13" s="24"/>
      <c r="I13" s="24"/>
      <c r="J13" s="42"/>
      <c r="K13" s="42"/>
      <c r="L13" s="24"/>
      <c r="M13" s="43"/>
      <c r="N13" s="24"/>
      <c r="O13" s="24"/>
      <c r="P13" s="24"/>
      <c r="Q13" s="24"/>
      <c r="R13" s="24"/>
      <c r="S13" s="24"/>
      <c r="T13" s="24"/>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ht="20.25" customHeight="1">
      <c r="A14" s="41"/>
      <c r="B14" s="41"/>
      <c r="C14" s="41"/>
      <c r="D14" s="22"/>
      <c r="E14" s="24"/>
      <c r="F14" s="24"/>
      <c r="G14" s="24"/>
      <c r="H14" s="24"/>
      <c r="I14" s="24"/>
      <c r="J14" s="42"/>
      <c r="K14" s="42"/>
      <c r="L14" s="24"/>
      <c r="M14" s="43"/>
      <c r="N14" s="24"/>
      <c r="O14" s="24"/>
      <c r="P14" s="24"/>
      <c r="Q14" s="24"/>
      <c r="R14" s="24"/>
      <c r="S14" s="24"/>
      <c r="T14" s="24"/>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ht="20.25" customHeight="1">
      <c r="A15" s="41"/>
      <c r="B15" s="41"/>
      <c r="C15" s="41"/>
      <c r="D15" s="22"/>
      <c r="E15" s="24"/>
      <c r="F15" s="24"/>
      <c r="G15" s="24"/>
      <c r="H15" s="24"/>
      <c r="I15" s="24"/>
      <c r="J15" s="42"/>
      <c r="K15" s="42"/>
      <c r="L15" s="24"/>
      <c r="M15" s="43"/>
      <c r="N15" s="24"/>
      <c r="O15" s="24"/>
      <c r="P15" s="24"/>
      <c r="Q15" s="24"/>
      <c r="R15" s="24"/>
      <c r="S15" s="24"/>
      <c r="T15" s="24"/>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ht="20.25" customHeight="1">
      <c r="A16" s="41"/>
      <c r="B16" s="41"/>
      <c r="C16" s="41"/>
      <c r="D16" s="22"/>
      <c r="E16" s="24"/>
      <c r="F16" s="24"/>
      <c r="G16" s="24"/>
      <c r="H16" s="24"/>
      <c r="I16" s="24"/>
      <c r="J16" s="42"/>
      <c r="K16" s="42"/>
      <c r="L16" s="24"/>
      <c r="M16" s="43"/>
      <c r="N16" s="24"/>
      <c r="O16" s="24"/>
      <c r="P16" s="24"/>
      <c r="Q16" s="24"/>
      <c r="R16" s="24"/>
      <c r="S16" s="24"/>
      <c r="T16" s="24"/>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ht="20.25" customHeight="1">
      <c r="A17" s="41"/>
      <c r="B17" s="41"/>
      <c r="C17" s="41"/>
      <c r="D17" s="22"/>
      <c r="E17" s="24"/>
      <c r="F17" s="24"/>
      <c r="G17" s="24"/>
      <c r="H17" s="24"/>
      <c r="I17" s="24"/>
      <c r="J17" s="42"/>
      <c r="K17" s="42"/>
      <c r="L17" s="24"/>
      <c r="M17" s="43"/>
      <c r="N17" s="24"/>
      <c r="O17" s="24"/>
      <c r="P17" s="24"/>
      <c r="Q17" s="24"/>
      <c r="R17" s="24"/>
      <c r="S17" s="24"/>
      <c r="T17" s="24"/>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ht="20.25" customHeight="1">
      <c r="A18" s="41"/>
      <c r="B18" s="41"/>
      <c r="C18" s="41"/>
      <c r="D18" s="22"/>
      <c r="E18" s="24"/>
      <c r="F18" s="24"/>
      <c r="G18" s="24"/>
      <c r="H18" s="24"/>
      <c r="I18" s="24"/>
      <c r="J18" s="42"/>
      <c r="K18" s="42"/>
      <c r="L18" s="24"/>
      <c r="M18" s="43"/>
      <c r="N18" s="24"/>
      <c r="O18" s="24"/>
      <c r="P18" s="24"/>
      <c r="Q18" s="24"/>
      <c r="R18" s="24"/>
      <c r="S18" s="24"/>
      <c r="T18" s="24"/>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20" spans="1:256" ht="12.75" customHeight="1">
      <c r="A20" s="12"/>
      <c r="B20" s="12"/>
      <c r="C20" s="12"/>
      <c r="D20" s="12"/>
      <c r="E20" s="12"/>
      <c r="F20" s="12"/>
      <c r="G20" s="57"/>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sheetData>
  <mergeCells count="23">
    <mergeCell ref="T5:T6"/>
    <mergeCell ref="P5:P6"/>
    <mergeCell ref="Q5:Q6"/>
    <mergeCell ref="R5:R6"/>
    <mergeCell ref="S5:S6"/>
    <mergeCell ref="L5:L6"/>
    <mergeCell ref="M4:M6"/>
    <mergeCell ref="N4:N6"/>
    <mergeCell ref="O4:O6"/>
    <mergeCell ref="H5:H6"/>
    <mergeCell ref="I5:I6"/>
    <mergeCell ref="J5:J6"/>
    <mergeCell ref="K5:K6"/>
    <mergeCell ref="A1:C1"/>
    <mergeCell ref="S3:T3"/>
    <mergeCell ref="A4:C4"/>
    <mergeCell ref="A5:A6"/>
    <mergeCell ref="B5:B6"/>
    <mergeCell ref="C5:C6"/>
    <mergeCell ref="D4:D6"/>
    <mergeCell ref="E4:E6"/>
    <mergeCell ref="F5:F6"/>
    <mergeCell ref="G5:G6"/>
  </mergeCells>
  <printOptions horizontalCentered="1"/>
  <pageMargins left="0.7868055555555555" right="0.39305555555555555" top="0.39305555555555555" bottom="0.39305555555555555" header="0.39305555555555555" footer="0.39305555555555555"/>
  <pageSetup fitToHeight="999"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sheetPr>
    <pageSetUpPr fitToPage="1"/>
  </sheetPr>
  <dimension ref="A1:AK19"/>
  <sheetViews>
    <sheetView showGridLines="0" showZeros="0" workbookViewId="0" topLeftCell="A1">
      <selection activeCell="W11" sqref="W11"/>
    </sheetView>
  </sheetViews>
  <sheetFormatPr defaultColWidth="6.875" defaultRowHeight="14.25"/>
  <cols>
    <col min="1" max="3" width="3.625" style="8" customWidth="1"/>
    <col min="4" max="4" width="14.125" style="8" customWidth="1"/>
    <col min="5" max="5" width="7.00390625" style="8" customWidth="1"/>
    <col min="6" max="6" width="6.625" style="8" customWidth="1"/>
    <col min="7" max="7" width="4.375" style="8" customWidth="1"/>
    <col min="8" max="8" width="4.75390625" style="8" customWidth="1"/>
    <col min="9" max="9" width="4.50390625" style="8" customWidth="1"/>
    <col min="10" max="10" width="4.25390625" style="8" customWidth="1"/>
    <col min="11" max="11" width="4.50390625" style="8" customWidth="1"/>
    <col min="12" max="12" width="5.25390625" style="8" customWidth="1"/>
    <col min="13" max="13" width="5.625" style="8" customWidth="1"/>
    <col min="14" max="34" width="4.50390625" style="8" customWidth="1"/>
    <col min="35" max="35" width="8.125" style="8" customWidth="1"/>
    <col min="36" max="36" width="4.50390625" style="8" customWidth="1"/>
    <col min="37" max="16384" width="6.875" style="8" customWidth="1"/>
  </cols>
  <sheetData>
    <row r="1" spans="1:3" ht="11.25">
      <c r="A1" s="116" t="s">
        <v>199</v>
      </c>
      <c r="B1" s="116"/>
      <c r="C1" s="116"/>
    </row>
    <row r="2" spans="1:36" ht="37.5" customHeight="1">
      <c r="A2" s="32" t="s">
        <v>200</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row>
    <row r="3" spans="1:36" ht="9.75" customHeight="1">
      <c r="A3" s="34" t="s">
        <v>131</v>
      </c>
      <c r="B3" s="35"/>
      <c r="C3" s="35" t="s">
        <v>347</v>
      </c>
      <c r="D3" s="36"/>
      <c r="E3" s="37"/>
      <c r="F3" s="37"/>
      <c r="G3" s="37"/>
      <c r="H3" s="37"/>
      <c r="I3" s="37"/>
      <c r="J3" s="37"/>
      <c r="K3" s="37"/>
      <c r="L3" s="36"/>
      <c r="M3" s="36"/>
      <c r="N3" s="36"/>
      <c r="O3" s="36"/>
      <c r="P3" s="36"/>
      <c r="Q3" s="36"/>
      <c r="R3" s="36"/>
      <c r="S3" s="36"/>
      <c r="T3" s="36"/>
      <c r="U3" s="36"/>
      <c r="V3" s="36"/>
      <c r="W3" s="36"/>
      <c r="X3" s="36"/>
      <c r="Y3" s="36"/>
      <c r="Z3" s="36"/>
      <c r="AJ3" s="44" t="s">
        <v>132</v>
      </c>
    </row>
    <row r="4" spans="1:36" ht="20.25" customHeight="1">
      <c r="A4" s="13" t="s">
        <v>176</v>
      </c>
      <c r="B4" s="13"/>
      <c r="C4" s="13"/>
      <c r="D4" s="119" t="s">
        <v>177</v>
      </c>
      <c r="E4" s="119" t="s">
        <v>136</v>
      </c>
      <c r="F4" s="14" t="s">
        <v>201</v>
      </c>
      <c r="G4" s="15"/>
      <c r="H4" s="15"/>
      <c r="I4" s="15"/>
      <c r="J4" s="15"/>
      <c r="K4" s="15"/>
      <c r="L4" s="15"/>
      <c r="M4" s="15"/>
      <c r="N4" s="16"/>
      <c r="O4" s="16"/>
      <c r="P4" s="16"/>
      <c r="Q4" s="16"/>
      <c r="R4" s="13"/>
      <c r="S4" s="16" t="s">
        <v>202</v>
      </c>
      <c r="T4" s="15"/>
      <c r="U4" s="15"/>
      <c r="V4" s="15"/>
      <c r="W4" s="15"/>
      <c r="X4" s="15"/>
      <c r="Y4" s="15"/>
      <c r="Z4" s="15"/>
      <c r="AA4" s="15"/>
      <c r="AB4" s="15"/>
      <c r="AC4" s="15"/>
      <c r="AD4" s="15"/>
      <c r="AE4" s="15"/>
      <c r="AF4" s="13"/>
      <c r="AG4" s="13"/>
      <c r="AH4" s="13"/>
      <c r="AI4" s="110" t="s">
        <v>203</v>
      </c>
      <c r="AJ4" s="110" t="s">
        <v>204</v>
      </c>
    </row>
    <row r="5" spans="1:36" ht="20.25" customHeight="1">
      <c r="A5" s="110" t="s">
        <v>183</v>
      </c>
      <c r="B5" s="110" t="s">
        <v>184</v>
      </c>
      <c r="C5" s="110" t="s">
        <v>185</v>
      </c>
      <c r="D5" s="119"/>
      <c r="E5" s="110"/>
      <c r="F5" s="120" t="s">
        <v>198</v>
      </c>
      <c r="G5" s="14" t="s">
        <v>143</v>
      </c>
      <c r="H5" s="16"/>
      <c r="I5" s="16"/>
      <c r="J5" s="16"/>
      <c r="K5" s="16"/>
      <c r="L5" s="13"/>
      <c r="M5" s="28"/>
      <c r="N5" s="117" t="s">
        <v>144</v>
      </c>
      <c r="O5" s="118"/>
      <c r="P5" s="118"/>
      <c r="Q5" s="118"/>
      <c r="R5" s="118"/>
      <c r="S5" s="120" t="s">
        <v>198</v>
      </c>
      <c r="T5" s="14" t="s">
        <v>146</v>
      </c>
      <c r="U5" s="15"/>
      <c r="V5" s="15"/>
      <c r="W5" s="15"/>
      <c r="X5" s="15"/>
      <c r="Y5" s="15"/>
      <c r="Z5" s="15"/>
      <c r="AA5" s="28"/>
      <c r="AB5" s="16" t="s">
        <v>147</v>
      </c>
      <c r="AC5" s="16"/>
      <c r="AD5" s="13"/>
      <c r="AE5" s="13"/>
      <c r="AF5" s="110" t="s">
        <v>148</v>
      </c>
      <c r="AG5" s="110" t="s">
        <v>149</v>
      </c>
      <c r="AH5" s="110" t="s">
        <v>205</v>
      </c>
      <c r="AI5" s="110"/>
      <c r="AJ5" s="110"/>
    </row>
    <row r="6" spans="1:36" ht="20.25" customHeight="1">
      <c r="A6" s="110"/>
      <c r="B6" s="110"/>
      <c r="C6" s="110"/>
      <c r="D6" s="119"/>
      <c r="E6" s="110"/>
      <c r="F6" s="110"/>
      <c r="G6" s="121" t="s">
        <v>142</v>
      </c>
      <c r="H6" s="121" t="s">
        <v>206</v>
      </c>
      <c r="I6" s="121" t="s">
        <v>207</v>
      </c>
      <c r="J6" s="121" t="s">
        <v>208</v>
      </c>
      <c r="K6" s="121" t="s">
        <v>209</v>
      </c>
      <c r="L6" s="121" t="s">
        <v>210</v>
      </c>
      <c r="M6" s="118" t="s">
        <v>211</v>
      </c>
      <c r="N6" s="110" t="s">
        <v>142</v>
      </c>
      <c r="O6" s="110" t="s">
        <v>212</v>
      </c>
      <c r="P6" s="110" t="s">
        <v>213</v>
      </c>
      <c r="Q6" s="112" t="s">
        <v>214</v>
      </c>
      <c r="R6" s="110" t="s">
        <v>215</v>
      </c>
      <c r="S6" s="110"/>
      <c r="T6" s="120" t="s">
        <v>142</v>
      </c>
      <c r="U6" s="14" t="s">
        <v>216</v>
      </c>
      <c r="V6" s="16"/>
      <c r="W6" s="16"/>
      <c r="X6" s="16"/>
      <c r="Y6" s="16"/>
      <c r="Z6" s="16"/>
      <c r="AA6" s="110" t="s">
        <v>217</v>
      </c>
      <c r="AB6" s="118" t="s">
        <v>142</v>
      </c>
      <c r="AC6" s="118" t="s">
        <v>218</v>
      </c>
      <c r="AD6" s="110" t="s">
        <v>219</v>
      </c>
      <c r="AE6" s="110" t="s">
        <v>220</v>
      </c>
      <c r="AF6" s="110"/>
      <c r="AG6" s="110"/>
      <c r="AH6" s="110"/>
      <c r="AI6" s="110"/>
      <c r="AJ6" s="110"/>
    </row>
    <row r="7" spans="1:36" ht="20.25" customHeight="1">
      <c r="A7" s="110"/>
      <c r="B7" s="110"/>
      <c r="C7" s="110"/>
      <c r="D7" s="119"/>
      <c r="E7" s="110"/>
      <c r="F7" s="110"/>
      <c r="G7" s="122"/>
      <c r="H7" s="122"/>
      <c r="I7" s="122"/>
      <c r="J7" s="122"/>
      <c r="K7" s="122"/>
      <c r="L7" s="122"/>
      <c r="M7" s="110"/>
      <c r="N7" s="110"/>
      <c r="O7" s="110"/>
      <c r="P7" s="110"/>
      <c r="Q7" s="110"/>
      <c r="R7" s="110"/>
      <c r="S7" s="110"/>
      <c r="T7" s="110"/>
      <c r="U7" s="118" t="s">
        <v>142</v>
      </c>
      <c r="V7" s="118" t="s">
        <v>221</v>
      </c>
      <c r="W7" s="118" t="s">
        <v>207</v>
      </c>
      <c r="X7" s="118" t="s">
        <v>209</v>
      </c>
      <c r="Y7" s="118" t="s">
        <v>208</v>
      </c>
      <c r="Z7" s="118" t="s">
        <v>222</v>
      </c>
      <c r="AA7" s="110"/>
      <c r="AB7" s="110"/>
      <c r="AC7" s="110"/>
      <c r="AD7" s="110"/>
      <c r="AE7" s="110"/>
      <c r="AF7" s="110"/>
      <c r="AG7" s="110"/>
      <c r="AH7" s="110"/>
      <c r="AI7" s="110"/>
      <c r="AJ7" s="110"/>
    </row>
    <row r="8" spans="1:36" ht="20.25" customHeight="1">
      <c r="A8" s="110"/>
      <c r="B8" s="110"/>
      <c r="C8" s="110"/>
      <c r="D8" s="119"/>
      <c r="E8" s="110"/>
      <c r="F8" s="110"/>
      <c r="G8" s="122"/>
      <c r="H8" s="122"/>
      <c r="I8" s="122"/>
      <c r="J8" s="122"/>
      <c r="K8" s="122"/>
      <c r="L8" s="122"/>
      <c r="M8" s="110"/>
      <c r="N8" s="110"/>
      <c r="O8" s="110"/>
      <c r="P8" s="110"/>
      <c r="Q8" s="110"/>
      <c r="R8" s="110"/>
      <c r="S8" s="110"/>
      <c r="T8" s="110"/>
      <c r="U8" s="110"/>
      <c r="V8" s="110"/>
      <c r="W8" s="110"/>
      <c r="X8" s="110"/>
      <c r="Y8" s="110"/>
      <c r="Z8" s="110"/>
      <c r="AA8" s="110"/>
      <c r="AB8" s="110"/>
      <c r="AC8" s="110"/>
      <c r="AD8" s="110"/>
      <c r="AE8" s="110"/>
      <c r="AF8" s="110"/>
      <c r="AG8" s="110"/>
      <c r="AH8" s="110"/>
      <c r="AI8" s="110"/>
      <c r="AJ8" s="110"/>
    </row>
    <row r="9" spans="1:36" ht="20.25" customHeight="1" hidden="1">
      <c r="A9" s="38" t="s">
        <v>197</v>
      </c>
      <c r="B9" s="39" t="s">
        <v>197</v>
      </c>
      <c r="C9" s="39" t="s">
        <v>197</v>
      </c>
      <c r="D9" s="19" t="s">
        <v>197</v>
      </c>
      <c r="E9" s="20">
        <v>1</v>
      </c>
      <c r="F9" s="20">
        <v>2</v>
      </c>
      <c r="G9" s="21">
        <v>3</v>
      </c>
      <c r="H9" s="20">
        <v>4</v>
      </c>
      <c r="I9" s="20" t="s">
        <v>223</v>
      </c>
      <c r="J9" s="20" t="s">
        <v>224</v>
      </c>
      <c r="K9" s="21" t="s">
        <v>225</v>
      </c>
      <c r="L9" s="20" t="s">
        <v>226</v>
      </c>
      <c r="M9" s="20" t="s">
        <v>227</v>
      </c>
      <c r="N9" s="20" t="s">
        <v>228</v>
      </c>
      <c r="O9" s="20" t="s">
        <v>229</v>
      </c>
      <c r="P9" s="20" t="s">
        <v>230</v>
      </c>
      <c r="Q9" s="20" t="s">
        <v>231</v>
      </c>
      <c r="R9" s="20" t="s">
        <v>232</v>
      </c>
      <c r="S9" s="20" t="s">
        <v>233</v>
      </c>
      <c r="T9" s="20" t="s">
        <v>234</v>
      </c>
      <c r="U9" s="20" t="s">
        <v>235</v>
      </c>
      <c r="V9" s="20" t="s">
        <v>236</v>
      </c>
      <c r="W9" s="20" t="s">
        <v>237</v>
      </c>
      <c r="X9" s="21" t="s">
        <v>238</v>
      </c>
      <c r="Y9" s="20" t="s">
        <v>239</v>
      </c>
      <c r="Z9" s="20" t="s">
        <v>240</v>
      </c>
      <c r="AA9" s="20" t="s">
        <v>241</v>
      </c>
      <c r="AB9" s="20" t="s">
        <v>242</v>
      </c>
      <c r="AC9" s="21" t="s">
        <v>243</v>
      </c>
      <c r="AD9" s="21" t="s">
        <v>244</v>
      </c>
      <c r="AE9" s="21" t="s">
        <v>245</v>
      </c>
      <c r="AF9" s="20" t="s">
        <v>246</v>
      </c>
      <c r="AG9" s="20" t="s">
        <v>247</v>
      </c>
      <c r="AH9" s="20" t="s">
        <v>248</v>
      </c>
      <c r="AI9" s="20" t="s">
        <v>249</v>
      </c>
      <c r="AJ9" s="45">
        <v>33</v>
      </c>
    </row>
    <row r="10" spans="1:37" ht="20.25" customHeight="1">
      <c r="A10" s="40"/>
      <c r="B10" s="40"/>
      <c r="C10" s="40"/>
      <c r="D10" s="41" t="s">
        <v>198</v>
      </c>
      <c r="E10" s="127">
        <v>42</v>
      </c>
      <c r="F10" s="127">
        <v>32</v>
      </c>
      <c r="G10" s="127">
        <v>32</v>
      </c>
      <c r="H10" s="127">
        <v>10</v>
      </c>
      <c r="I10" s="24"/>
      <c r="J10" s="127">
        <v>10</v>
      </c>
      <c r="K10" s="24"/>
      <c r="L10" s="127">
        <v>2</v>
      </c>
      <c r="M10" s="127">
        <v>10</v>
      </c>
      <c r="N10" s="24"/>
      <c r="O10" s="24"/>
      <c r="P10" s="24"/>
      <c r="Q10" s="24"/>
      <c r="R10" s="24"/>
      <c r="S10" s="24"/>
      <c r="T10" s="24"/>
      <c r="U10" s="24"/>
      <c r="V10" s="24"/>
      <c r="W10" s="24"/>
      <c r="X10" s="24"/>
      <c r="Y10" s="24"/>
      <c r="Z10" s="24"/>
      <c r="AA10" s="24"/>
      <c r="AB10" s="24"/>
      <c r="AC10" s="24"/>
      <c r="AD10" s="24"/>
      <c r="AE10" s="24"/>
      <c r="AF10" s="24"/>
      <c r="AG10" s="24"/>
      <c r="AH10" s="24"/>
      <c r="AI10" s="127">
        <v>10</v>
      </c>
      <c r="AJ10" s="24"/>
      <c r="AK10" s="46"/>
    </row>
    <row r="11" spans="1:37" ht="20.25" customHeight="1">
      <c r="A11" s="95" t="s">
        <v>334</v>
      </c>
      <c r="B11" s="95"/>
      <c r="C11" s="95"/>
      <c r="D11" s="96" t="s">
        <v>341</v>
      </c>
      <c r="E11" s="127">
        <v>42</v>
      </c>
      <c r="F11" s="127">
        <v>32</v>
      </c>
      <c r="G11" s="127">
        <v>32</v>
      </c>
      <c r="H11" s="127">
        <v>10</v>
      </c>
      <c r="I11" s="24"/>
      <c r="J11" s="127">
        <v>10</v>
      </c>
      <c r="K11" s="24"/>
      <c r="L11" s="127">
        <v>2</v>
      </c>
      <c r="M11" s="127">
        <v>10</v>
      </c>
      <c r="N11" s="24"/>
      <c r="O11" s="24"/>
      <c r="P11" s="24"/>
      <c r="Q11" s="24"/>
      <c r="R11" s="24"/>
      <c r="S11" s="24"/>
      <c r="T11" s="24"/>
      <c r="U11" s="24"/>
      <c r="V11" s="24"/>
      <c r="W11" s="24"/>
      <c r="X11" s="24"/>
      <c r="Y11" s="24"/>
      <c r="Z11" s="24"/>
      <c r="AA11" s="24"/>
      <c r="AB11" s="24"/>
      <c r="AC11" s="24"/>
      <c r="AD11" s="24"/>
      <c r="AE11" s="24"/>
      <c r="AF11" s="24"/>
      <c r="AG11" s="24"/>
      <c r="AH11" s="24"/>
      <c r="AI11" s="127">
        <v>10</v>
      </c>
      <c r="AJ11" s="24"/>
      <c r="AK11" s="46"/>
    </row>
    <row r="12" spans="1:37" ht="20.25" customHeight="1">
      <c r="A12" s="95"/>
      <c r="B12" s="95" t="s">
        <v>248</v>
      </c>
      <c r="C12" s="95"/>
      <c r="D12" s="96" t="s">
        <v>342</v>
      </c>
      <c r="E12" s="127">
        <v>42</v>
      </c>
      <c r="F12" s="127">
        <v>32</v>
      </c>
      <c r="G12" s="127">
        <v>32</v>
      </c>
      <c r="H12" s="127">
        <v>10</v>
      </c>
      <c r="I12" s="24"/>
      <c r="J12" s="127">
        <v>10</v>
      </c>
      <c r="K12" s="24"/>
      <c r="L12" s="127">
        <v>2</v>
      </c>
      <c r="M12" s="127">
        <v>10</v>
      </c>
      <c r="N12" s="24"/>
      <c r="O12" s="24"/>
      <c r="P12" s="24"/>
      <c r="Q12" s="24"/>
      <c r="R12" s="24"/>
      <c r="S12" s="24"/>
      <c r="T12" s="24"/>
      <c r="U12" s="24"/>
      <c r="V12" s="24"/>
      <c r="W12" s="24"/>
      <c r="X12" s="24"/>
      <c r="Y12" s="24"/>
      <c r="Z12" s="24"/>
      <c r="AA12" s="24"/>
      <c r="AB12" s="24"/>
      <c r="AC12" s="24"/>
      <c r="AD12" s="24"/>
      <c r="AE12" s="24"/>
      <c r="AF12" s="24"/>
      <c r="AG12" s="24"/>
      <c r="AH12" s="24"/>
      <c r="AI12" s="127">
        <v>10</v>
      </c>
      <c r="AJ12" s="24"/>
      <c r="AK12" s="46"/>
    </row>
    <row r="13" spans="1:37" ht="20.25" customHeight="1">
      <c r="A13" s="95"/>
      <c r="B13" s="95"/>
      <c r="C13" s="95" t="s">
        <v>335</v>
      </c>
      <c r="D13" s="96" t="s">
        <v>343</v>
      </c>
      <c r="E13" s="127">
        <v>34</v>
      </c>
      <c r="F13" s="127">
        <v>32</v>
      </c>
      <c r="G13" s="127">
        <v>32</v>
      </c>
      <c r="H13" s="127">
        <v>10</v>
      </c>
      <c r="I13" s="24"/>
      <c r="J13" s="127">
        <v>10</v>
      </c>
      <c r="K13" s="24"/>
      <c r="L13" s="127">
        <v>2</v>
      </c>
      <c r="M13" s="127">
        <v>10</v>
      </c>
      <c r="N13" s="24"/>
      <c r="O13" s="24"/>
      <c r="P13" s="24"/>
      <c r="Q13" s="24"/>
      <c r="R13" s="24"/>
      <c r="S13" s="24"/>
      <c r="T13" s="24"/>
      <c r="U13" s="24"/>
      <c r="V13" s="24"/>
      <c r="W13" s="24"/>
      <c r="X13" s="24"/>
      <c r="Y13" s="24"/>
      <c r="Z13" s="24"/>
      <c r="AA13" s="24"/>
      <c r="AB13" s="24"/>
      <c r="AC13" s="24"/>
      <c r="AD13" s="24"/>
      <c r="AE13" s="24"/>
      <c r="AF13" s="24"/>
      <c r="AG13" s="24"/>
      <c r="AH13" s="24"/>
      <c r="AI13" s="127">
        <v>2</v>
      </c>
      <c r="AJ13" s="24"/>
      <c r="AK13" s="46"/>
    </row>
    <row r="14" spans="1:37" ht="20.25" customHeight="1">
      <c r="A14" s="95" t="s">
        <v>336</v>
      </c>
      <c r="B14" s="95" t="s">
        <v>337</v>
      </c>
      <c r="C14" s="95" t="s">
        <v>338</v>
      </c>
      <c r="D14" s="96" t="s">
        <v>344</v>
      </c>
      <c r="E14" s="127">
        <v>34</v>
      </c>
      <c r="F14" s="127">
        <v>32</v>
      </c>
      <c r="G14" s="127">
        <v>32</v>
      </c>
      <c r="H14" s="127">
        <v>10</v>
      </c>
      <c r="I14" s="24"/>
      <c r="J14" s="127">
        <v>10</v>
      </c>
      <c r="K14" s="24"/>
      <c r="L14" s="127">
        <v>2</v>
      </c>
      <c r="M14" s="127">
        <v>10</v>
      </c>
      <c r="N14" s="24"/>
      <c r="O14" s="24"/>
      <c r="P14" s="24"/>
      <c r="Q14" s="24"/>
      <c r="R14" s="24"/>
      <c r="S14" s="24"/>
      <c r="T14" s="24"/>
      <c r="U14" s="24"/>
      <c r="V14" s="24"/>
      <c r="W14" s="24"/>
      <c r="X14" s="24"/>
      <c r="Y14" s="24"/>
      <c r="Z14" s="24"/>
      <c r="AA14" s="24"/>
      <c r="AB14" s="24"/>
      <c r="AC14" s="24"/>
      <c r="AD14" s="24"/>
      <c r="AE14" s="24"/>
      <c r="AF14" s="24"/>
      <c r="AG14" s="24"/>
      <c r="AH14" s="24"/>
      <c r="AI14" s="127">
        <v>2</v>
      </c>
      <c r="AJ14" s="24"/>
      <c r="AK14" s="46"/>
    </row>
    <row r="15" spans="1:36" ht="20.25" customHeight="1">
      <c r="A15" s="95"/>
      <c r="B15" s="95"/>
      <c r="C15" s="95" t="s">
        <v>339</v>
      </c>
      <c r="D15" s="96" t="s">
        <v>345</v>
      </c>
      <c r="E15" s="127">
        <v>8</v>
      </c>
      <c r="F15" s="24"/>
      <c r="G15" s="24"/>
      <c r="H15" s="24"/>
      <c r="I15" s="24"/>
      <c r="J15" s="24"/>
      <c r="K15" s="29"/>
      <c r="L15" s="24"/>
      <c r="M15" s="24"/>
      <c r="N15" s="24"/>
      <c r="O15" s="24"/>
      <c r="P15" s="24"/>
      <c r="Q15" s="24"/>
      <c r="R15" s="24"/>
      <c r="S15" s="24"/>
      <c r="T15" s="24"/>
      <c r="U15" s="24"/>
      <c r="V15" s="24"/>
      <c r="W15" s="24"/>
      <c r="X15" s="24"/>
      <c r="Y15" s="24"/>
      <c r="Z15" s="24"/>
      <c r="AA15" s="24"/>
      <c r="AB15" s="24"/>
      <c r="AC15" s="24"/>
      <c r="AD15" s="24"/>
      <c r="AE15" s="24"/>
      <c r="AF15" s="24"/>
      <c r="AG15" s="24"/>
      <c r="AH15" s="24"/>
      <c r="AI15" s="127">
        <v>8</v>
      </c>
      <c r="AJ15" s="24"/>
    </row>
    <row r="16" spans="1:36" ht="20.25" customHeight="1">
      <c r="A16" s="95" t="s">
        <v>336</v>
      </c>
      <c r="B16" s="95" t="s">
        <v>337</v>
      </c>
      <c r="C16" s="95" t="s">
        <v>340</v>
      </c>
      <c r="D16" s="96" t="s">
        <v>344</v>
      </c>
      <c r="E16" s="127">
        <v>8</v>
      </c>
      <c r="F16" s="24"/>
      <c r="G16" s="24"/>
      <c r="H16" s="24"/>
      <c r="I16" s="24"/>
      <c r="J16" s="24"/>
      <c r="K16" s="29"/>
      <c r="L16" s="24"/>
      <c r="M16" s="24"/>
      <c r="N16" s="24"/>
      <c r="O16" s="24"/>
      <c r="P16" s="24"/>
      <c r="Q16" s="24"/>
      <c r="R16" s="24"/>
      <c r="S16" s="24"/>
      <c r="T16" s="24"/>
      <c r="U16" s="24"/>
      <c r="V16" s="24"/>
      <c r="W16" s="24"/>
      <c r="X16" s="24"/>
      <c r="Y16" s="24"/>
      <c r="Z16" s="24"/>
      <c r="AA16" s="24"/>
      <c r="AB16" s="24"/>
      <c r="AC16" s="24"/>
      <c r="AD16" s="24"/>
      <c r="AE16" s="24"/>
      <c r="AF16" s="24"/>
      <c r="AG16" s="24"/>
      <c r="AH16" s="24"/>
      <c r="AI16" s="127">
        <v>8</v>
      </c>
      <c r="AJ16" s="24"/>
    </row>
    <row r="17" spans="1:36" ht="20.25" customHeight="1">
      <c r="A17" s="40"/>
      <c r="B17" s="40"/>
      <c r="C17" s="40"/>
      <c r="D17" s="22"/>
      <c r="E17" s="24"/>
      <c r="F17" s="24"/>
      <c r="G17" s="24"/>
      <c r="H17" s="24"/>
      <c r="I17" s="24"/>
      <c r="J17" s="42"/>
      <c r="K17" s="29"/>
      <c r="L17" s="43"/>
      <c r="M17" s="24"/>
      <c r="N17" s="24"/>
      <c r="O17" s="24"/>
      <c r="P17" s="24"/>
      <c r="Q17" s="24"/>
      <c r="R17" s="24"/>
      <c r="S17" s="42"/>
      <c r="T17" s="24"/>
      <c r="U17" s="43"/>
      <c r="V17" s="24"/>
      <c r="W17" s="42"/>
      <c r="X17" s="24"/>
      <c r="Y17" s="43"/>
      <c r="Z17" s="24"/>
      <c r="AA17" s="24"/>
      <c r="AB17" s="24"/>
      <c r="AC17" s="24"/>
      <c r="AD17" s="24"/>
      <c r="AE17" s="24"/>
      <c r="AF17" s="43"/>
      <c r="AG17" s="24"/>
      <c r="AH17" s="24"/>
      <c r="AI17" s="24"/>
      <c r="AJ17" s="24"/>
    </row>
    <row r="18" spans="1:36" ht="20.25" customHeight="1">
      <c r="A18" s="40"/>
      <c r="B18" s="40"/>
      <c r="C18" s="40"/>
      <c r="D18" s="22"/>
      <c r="E18" s="24"/>
      <c r="F18" s="24"/>
      <c r="G18" s="24"/>
      <c r="H18" s="24"/>
      <c r="I18" s="24"/>
      <c r="J18" s="42"/>
      <c r="K18" s="29"/>
      <c r="L18" s="43"/>
      <c r="M18" s="24"/>
      <c r="N18" s="24"/>
      <c r="O18" s="24"/>
      <c r="P18" s="24"/>
      <c r="Q18" s="24"/>
      <c r="R18" s="24"/>
      <c r="S18" s="42"/>
      <c r="T18" s="24"/>
      <c r="U18" s="43"/>
      <c r="V18" s="24"/>
      <c r="W18" s="42"/>
      <c r="X18" s="24"/>
      <c r="Y18" s="43"/>
      <c r="Z18" s="24"/>
      <c r="AA18" s="24"/>
      <c r="AB18" s="24"/>
      <c r="AC18" s="24"/>
      <c r="AD18" s="24"/>
      <c r="AE18" s="24"/>
      <c r="AF18" s="43"/>
      <c r="AG18" s="24"/>
      <c r="AH18" s="24"/>
      <c r="AI18" s="24"/>
      <c r="AJ18" s="24"/>
    </row>
    <row r="19" spans="1:36" ht="20.25" customHeight="1">
      <c r="A19" s="40"/>
      <c r="B19" s="40"/>
      <c r="C19" s="40"/>
      <c r="D19" s="22"/>
      <c r="E19" s="24"/>
      <c r="F19" s="24"/>
      <c r="G19" s="24"/>
      <c r="H19" s="24"/>
      <c r="I19" s="24"/>
      <c r="J19" s="42"/>
      <c r="K19" s="29"/>
      <c r="L19" s="43"/>
      <c r="M19" s="24"/>
      <c r="N19" s="24"/>
      <c r="O19" s="24"/>
      <c r="P19" s="24"/>
      <c r="Q19" s="24"/>
      <c r="R19" s="24"/>
      <c r="S19" s="42"/>
      <c r="T19" s="24"/>
      <c r="U19" s="43"/>
      <c r="V19" s="24"/>
      <c r="W19" s="42"/>
      <c r="X19" s="24"/>
      <c r="Y19" s="43"/>
      <c r="Z19" s="24"/>
      <c r="AA19" s="24"/>
      <c r="AB19" s="24"/>
      <c r="AC19" s="24"/>
      <c r="AD19" s="24"/>
      <c r="AE19" s="24"/>
      <c r="AF19" s="43"/>
      <c r="AG19" s="24"/>
      <c r="AH19" s="24"/>
      <c r="AI19" s="24"/>
      <c r="AJ19" s="24"/>
    </row>
  </sheetData>
  <mergeCells count="38">
    <mergeCell ref="AG5:AG8"/>
    <mergeCell ref="AH5:AH8"/>
    <mergeCell ref="AI4:AI8"/>
    <mergeCell ref="AJ4:AJ8"/>
    <mergeCell ref="AC6:AC8"/>
    <mergeCell ref="AD6:AD8"/>
    <mergeCell ref="AE6:AE8"/>
    <mergeCell ref="AF5:AF8"/>
    <mergeCell ref="Y7:Y8"/>
    <mergeCell ref="Z7:Z8"/>
    <mergeCell ref="AA6:AA8"/>
    <mergeCell ref="AB6:AB8"/>
    <mergeCell ref="U7:U8"/>
    <mergeCell ref="V7:V8"/>
    <mergeCell ref="W7:W8"/>
    <mergeCell ref="X7:X8"/>
    <mergeCell ref="Q6:Q8"/>
    <mergeCell ref="R6:R8"/>
    <mergeCell ref="S5:S8"/>
    <mergeCell ref="T6:T8"/>
    <mergeCell ref="M6:M8"/>
    <mergeCell ref="N6:N8"/>
    <mergeCell ref="O6:O8"/>
    <mergeCell ref="P6:P8"/>
    <mergeCell ref="I6:I8"/>
    <mergeCell ref="J6:J8"/>
    <mergeCell ref="K6:K8"/>
    <mergeCell ref="L6:L8"/>
    <mergeCell ref="A1:C1"/>
    <mergeCell ref="N5:R5"/>
    <mergeCell ref="A5:A8"/>
    <mergeCell ref="B5:B8"/>
    <mergeCell ref="C5:C8"/>
    <mergeCell ref="D4:D8"/>
    <mergeCell ref="E4:E8"/>
    <mergeCell ref="F5:F8"/>
    <mergeCell ref="G6:G8"/>
    <mergeCell ref="H6:H8"/>
  </mergeCells>
  <printOptions horizontalCentered="1"/>
  <pageMargins left="0.7868055555555555" right="0.39305555555555555" top="0.39305555555555555" bottom="0.39305555555555555" header="0.39305555555555555" footer="0.39305555555555555"/>
  <pageSetup fitToHeight="999"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HL21"/>
  <sheetViews>
    <sheetView showGridLines="0" showZeros="0" workbookViewId="0" topLeftCell="A1">
      <selection activeCell="I17" sqref="I17"/>
    </sheetView>
  </sheetViews>
  <sheetFormatPr defaultColWidth="6.875" defaultRowHeight="14.25"/>
  <cols>
    <col min="1" max="3" width="3.125" style="8" customWidth="1"/>
    <col min="4" max="4" width="13.25390625" style="8" customWidth="1"/>
    <col min="5" max="34" width="4.75390625" style="8" customWidth="1"/>
    <col min="35" max="16384" width="6.875" style="8" customWidth="1"/>
  </cols>
  <sheetData>
    <row r="1" spans="1:3" ht="11.25">
      <c r="A1" s="116" t="s">
        <v>250</v>
      </c>
      <c r="B1" s="116"/>
      <c r="C1" s="116"/>
    </row>
    <row r="2" spans="1:34" ht="42" customHeight="1">
      <c r="A2" s="9" t="s">
        <v>251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12.75" customHeight="1">
      <c r="A3" s="11" t="s">
        <v>131</v>
      </c>
      <c r="B3" s="12"/>
      <c r="C3" s="12"/>
      <c r="D3" s="12"/>
      <c r="E3" s="12"/>
      <c r="F3" s="12"/>
      <c r="G3" s="12"/>
      <c r="H3" s="12"/>
      <c r="I3" s="12"/>
      <c r="J3" s="12"/>
      <c r="K3" s="12"/>
      <c r="L3" s="12"/>
      <c r="M3" s="12"/>
      <c r="N3" s="12"/>
      <c r="O3" s="12"/>
      <c r="P3" s="12"/>
      <c r="Q3" s="12"/>
      <c r="R3" s="12"/>
      <c r="S3" s="12"/>
      <c r="T3" s="12"/>
      <c r="U3" s="12"/>
      <c r="V3" s="12"/>
      <c r="W3" s="12"/>
      <c r="X3" s="12"/>
      <c r="Y3" s="12"/>
      <c r="Z3" s="12"/>
      <c r="AA3" s="12"/>
      <c r="AC3" s="12"/>
      <c r="AD3" s="12"/>
      <c r="AE3" s="12"/>
      <c r="AF3" s="12"/>
      <c r="AG3" s="123" t="s">
        <v>132</v>
      </c>
      <c r="AH3" s="123"/>
    </row>
    <row r="4" spans="1:220" ht="20.25" customHeight="1">
      <c r="A4" s="13" t="s">
        <v>176</v>
      </c>
      <c r="B4" s="13"/>
      <c r="C4" s="13"/>
      <c r="D4" s="110" t="s">
        <v>177</v>
      </c>
      <c r="E4" s="119" t="s">
        <v>136</v>
      </c>
      <c r="F4" s="14" t="s">
        <v>201</v>
      </c>
      <c r="G4" s="15"/>
      <c r="H4" s="15"/>
      <c r="I4" s="15"/>
      <c r="J4" s="15"/>
      <c r="K4" s="15"/>
      <c r="L4" s="15"/>
      <c r="M4" s="16"/>
      <c r="N4" s="16"/>
      <c r="O4" s="16"/>
      <c r="P4" s="16"/>
      <c r="Q4" s="16"/>
      <c r="R4" s="14" t="s">
        <v>202</v>
      </c>
      <c r="S4" s="15"/>
      <c r="T4" s="15"/>
      <c r="U4" s="15"/>
      <c r="V4" s="15"/>
      <c r="W4" s="15"/>
      <c r="X4" s="15"/>
      <c r="Y4" s="16"/>
      <c r="Z4" s="16"/>
      <c r="AA4" s="16"/>
      <c r="AB4" s="16"/>
      <c r="AC4" s="16"/>
      <c r="AD4" s="16"/>
      <c r="AE4" s="28"/>
      <c r="AF4" s="124" t="s">
        <v>203</v>
      </c>
      <c r="AG4" s="110" t="s">
        <v>204</v>
      </c>
      <c r="AH4" s="110" t="s">
        <v>252</v>
      </c>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row>
    <row r="5" spans="1:220" ht="20.25" customHeight="1">
      <c r="A5" s="110" t="s">
        <v>183</v>
      </c>
      <c r="B5" s="110" t="s">
        <v>184</v>
      </c>
      <c r="C5" s="110" t="s">
        <v>185</v>
      </c>
      <c r="D5" s="110"/>
      <c r="E5" s="110"/>
      <c r="F5" s="120" t="s">
        <v>198</v>
      </c>
      <c r="G5" s="14" t="s">
        <v>143</v>
      </c>
      <c r="H5" s="16"/>
      <c r="I5" s="16"/>
      <c r="J5" s="16"/>
      <c r="K5" s="16"/>
      <c r="L5" s="28"/>
      <c r="M5" s="117" t="s">
        <v>144</v>
      </c>
      <c r="N5" s="118"/>
      <c r="O5" s="118"/>
      <c r="P5" s="118"/>
      <c r="Q5" s="118"/>
      <c r="R5" s="120" t="s">
        <v>198</v>
      </c>
      <c r="S5" s="14" t="s">
        <v>146</v>
      </c>
      <c r="T5" s="15"/>
      <c r="U5" s="15"/>
      <c r="V5" s="15"/>
      <c r="W5" s="15"/>
      <c r="X5" s="28"/>
      <c r="Y5" s="117" t="s">
        <v>147</v>
      </c>
      <c r="Z5" s="118"/>
      <c r="AA5" s="118"/>
      <c r="AB5" s="118"/>
      <c r="AC5" s="118" t="s">
        <v>148</v>
      </c>
      <c r="AD5" s="118" t="s">
        <v>149</v>
      </c>
      <c r="AE5" s="118" t="s">
        <v>205</v>
      </c>
      <c r="AF5" s="110"/>
      <c r="AG5" s="110"/>
      <c r="AH5" s="110" t="s">
        <v>142</v>
      </c>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row>
    <row r="6" spans="1:220" ht="20.25" customHeight="1">
      <c r="A6" s="110"/>
      <c r="B6" s="110"/>
      <c r="C6" s="110"/>
      <c r="D6" s="110"/>
      <c r="E6" s="110"/>
      <c r="F6" s="110"/>
      <c r="G6" s="121" t="s">
        <v>142</v>
      </c>
      <c r="H6" s="121" t="s">
        <v>206</v>
      </c>
      <c r="I6" s="121" t="s">
        <v>208</v>
      </c>
      <c r="J6" s="121" t="s">
        <v>209</v>
      </c>
      <c r="K6" s="121" t="s">
        <v>210</v>
      </c>
      <c r="L6" s="118" t="s">
        <v>211</v>
      </c>
      <c r="M6" s="110" t="s">
        <v>142</v>
      </c>
      <c r="N6" s="110" t="s">
        <v>212</v>
      </c>
      <c r="O6" s="110" t="s">
        <v>213</v>
      </c>
      <c r="P6" s="112" t="s">
        <v>214</v>
      </c>
      <c r="Q6" s="110" t="s">
        <v>215</v>
      </c>
      <c r="R6" s="110"/>
      <c r="S6" s="120" t="s">
        <v>142</v>
      </c>
      <c r="T6" s="14" t="s">
        <v>216</v>
      </c>
      <c r="U6" s="16"/>
      <c r="V6" s="16"/>
      <c r="W6" s="16"/>
      <c r="X6" s="110" t="s">
        <v>217</v>
      </c>
      <c r="Y6" s="110" t="s">
        <v>142</v>
      </c>
      <c r="Z6" s="110" t="s">
        <v>218</v>
      </c>
      <c r="AA6" s="110" t="s">
        <v>219</v>
      </c>
      <c r="AB6" s="110" t="s">
        <v>220</v>
      </c>
      <c r="AC6" s="110"/>
      <c r="AD6" s="110"/>
      <c r="AE6" s="110"/>
      <c r="AF6" s="110"/>
      <c r="AG6" s="110"/>
      <c r="AH6" s="110"/>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row>
    <row r="7" spans="1:220" ht="20.25" customHeight="1">
      <c r="A7" s="110"/>
      <c r="B7" s="110"/>
      <c r="C7" s="110"/>
      <c r="D7" s="110"/>
      <c r="E7" s="110"/>
      <c r="F7" s="110"/>
      <c r="G7" s="122"/>
      <c r="H7" s="122"/>
      <c r="I7" s="122"/>
      <c r="J7" s="122"/>
      <c r="K7" s="122"/>
      <c r="L7" s="110"/>
      <c r="M7" s="110"/>
      <c r="N7" s="110"/>
      <c r="O7" s="110"/>
      <c r="P7" s="110"/>
      <c r="Q7" s="110"/>
      <c r="R7" s="110"/>
      <c r="S7" s="110"/>
      <c r="T7" s="118" t="s">
        <v>221</v>
      </c>
      <c r="U7" s="118" t="s">
        <v>208</v>
      </c>
      <c r="V7" s="118" t="s">
        <v>209</v>
      </c>
      <c r="W7" s="118" t="s">
        <v>222</v>
      </c>
      <c r="X7" s="110"/>
      <c r="Y7" s="110"/>
      <c r="Z7" s="110"/>
      <c r="AA7" s="110"/>
      <c r="AB7" s="110"/>
      <c r="AC7" s="110"/>
      <c r="AD7" s="110"/>
      <c r="AE7" s="110"/>
      <c r="AF7" s="110"/>
      <c r="AG7" s="110"/>
      <c r="AH7" s="110"/>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row>
    <row r="8" spans="1:220" ht="20.25" customHeight="1">
      <c r="A8" s="110"/>
      <c r="B8" s="110"/>
      <c r="C8" s="110"/>
      <c r="D8" s="110"/>
      <c r="E8" s="110"/>
      <c r="F8" s="110"/>
      <c r="G8" s="122"/>
      <c r="H8" s="122"/>
      <c r="I8" s="122"/>
      <c r="J8" s="122"/>
      <c r="K8" s="122"/>
      <c r="L8" s="110"/>
      <c r="M8" s="110"/>
      <c r="N8" s="110"/>
      <c r="O8" s="110"/>
      <c r="P8" s="110"/>
      <c r="Q8" s="110"/>
      <c r="R8" s="110"/>
      <c r="S8" s="110"/>
      <c r="T8" s="110"/>
      <c r="U8" s="110"/>
      <c r="V8" s="110"/>
      <c r="W8" s="110"/>
      <c r="X8" s="110"/>
      <c r="Y8" s="110"/>
      <c r="Z8" s="110"/>
      <c r="AA8" s="110"/>
      <c r="AB8" s="110"/>
      <c r="AC8" s="110"/>
      <c r="AD8" s="110"/>
      <c r="AE8" s="110"/>
      <c r="AF8" s="110"/>
      <c r="AG8" s="110"/>
      <c r="AH8" s="110"/>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row>
    <row r="9" spans="1:220" ht="20.25" customHeight="1">
      <c r="A9" s="17" t="s">
        <v>197</v>
      </c>
      <c r="B9" s="18" t="s">
        <v>197</v>
      </c>
      <c r="C9" s="18" t="s">
        <v>197</v>
      </c>
      <c r="D9" s="19" t="s">
        <v>197</v>
      </c>
      <c r="E9" s="20">
        <v>1</v>
      </c>
      <c r="F9" s="20">
        <v>2</v>
      </c>
      <c r="G9" s="21">
        <v>3</v>
      </c>
      <c r="H9" s="20">
        <v>4</v>
      </c>
      <c r="I9" s="20" t="s">
        <v>223</v>
      </c>
      <c r="J9" s="21" t="s">
        <v>224</v>
      </c>
      <c r="K9" s="20" t="s">
        <v>225</v>
      </c>
      <c r="L9" s="20" t="s">
        <v>226</v>
      </c>
      <c r="M9" s="20" t="s">
        <v>227</v>
      </c>
      <c r="N9" s="20" t="s">
        <v>228</v>
      </c>
      <c r="O9" s="20" t="s">
        <v>229</v>
      </c>
      <c r="P9" s="20" t="s">
        <v>230</v>
      </c>
      <c r="Q9" s="20" t="s">
        <v>231</v>
      </c>
      <c r="R9" s="20" t="s">
        <v>253</v>
      </c>
      <c r="S9" s="20" t="s">
        <v>233</v>
      </c>
      <c r="T9" s="20" t="s">
        <v>234</v>
      </c>
      <c r="U9" s="20" t="s">
        <v>235</v>
      </c>
      <c r="V9" s="21" t="s">
        <v>236</v>
      </c>
      <c r="W9" s="20" t="s">
        <v>237</v>
      </c>
      <c r="X9" s="20" t="s">
        <v>238</v>
      </c>
      <c r="Y9" s="20" t="s">
        <v>239</v>
      </c>
      <c r="Z9" s="20" t="s">
        <v>240</v>
      </c>
      <c r="AA9" s="20" t="s">
        <v>241</v>
      </c>
      <c r="AB9" s="20" t="s">
        <v>242</v>
      </c>
      <c r="AC9" s="21" t="s">
        <v>243</v>
      </c>
      <c r="AD9" s="21" t="s">
        <v>244</v>
      </c>
      <c r="AE9" s="21" t="s">
        <v>245</v>
      </c>
      <c r="AF9" s="20" t="s">
        <v>246</v>
      </c>
      <c r="AG9" s="20" t="s">
        <v>247</v>
      </c>
      <c r="AH9" s="20" t="s">
        <v>248</v>
      </c>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row>
    <row r="10" spans="1:220" ht="20.25" customHeight="1">
      <c r="A10" s="22"/>
      <c r="B10" s="22"/>
      <c r="C10" s="22"/>
      <c r="D10" s="23" t="s">
        <v>198</v>
      </c>
      <c r="E10" s="24"/>
      <c r="F10" s="24"/>
      <c r="G10" s="24">
        <f>H10+I10+J10+K10+L10</f>
        <v>0</v>
      </c>
      <c r="H10" s="24"/>
      <c r="I10" s="24"/>
      <c r="J10" s="29"/>
      <c r="K10" s="24"/>
      <c r="L10" s="24"/>
      <c r="M10" s="24"/>
      <c r="N10" s="24"/>
      <c r="O10" s="24"/>
      <c r="P10" s="24"/>
      <c r="Q10" s="24"/>
      <c r="R10" s="24"/>
      <c r="S10" s="24">
        <f>T10+U10+V10+W10</f>
        <v>0</v>
      </c>
      <c r="T10" s="24"/>
      <c r="U10" s="24"/>
      <c r="V10" s="29"/>
      <c r="W10" s="24"/>
      <c r="X10" s="24"/>
      <c r="Y10" s="24"/>
      <c r="Z10" s="24"/>
      <c r="AA10" s="24"/>
      <c r="AB10" s="30"/>
      <c r="AC10" s="24"/>
      <c r="AD10" s="24"/>
      <c r="AE10" s="24"/>
      <c r="AF10" s="24"/>
      <c r="AG10" s="24"/>
      <c r="AH10" s="24"/>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row>
    <row r="11" spans="1:220" ht="18" customHeight="1">
      <c r="A11" s="25"/>
      <c r="B11" s="25"/>
      <c r="C11" s="25"/>
      <c r="D11" s="25"/>
      <c r="E11" s="25"/>
      <c r="F11" s="25"/>
      <c r="G11" s="25"/>
      <c r="H11" s="25"/>
      <c r="I11" s="25"/>
      <c r="J11" s="25"/>
      <c r="K11" s="25"/>
      <c r="L11" s="25"/>
      <c r="M11" s="25"/>
      <c r="N11" s="25"/>
      <c r="O11" s="26"/>
      <c r="P11" s="25"/>
      <c r="Q11" s="25"/>
      <c r="R11" s="25"/>
      <c r="S11" s="25"/>
      <c r="T11" s="25"/>
      <c r="U11" s="25"/>
      <c r="V11" s="25"/>
      <c r="W11" s="25"/>
      <c r="X11" s="25"/>
      <c r="Y11" s="25"/>
      <c r="Z11" s="25"/>
      <c r="AA11" s="25"/>
      <c r="AB11" s="27"/>
      <c r="AC11" s="26"/>
      <c r="AD11" s="26"/>
      <c r="AE11" s="26"/>
      <c r="AF11" s="25"/>
      <c r="AG11" s="25"/>
      <c r="AH11" s="25"/>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row>
    <row r="12" spans="1:220" ht="18" customHeight="1">
      <c r="A12" s="25"/>
      <c r="B12" s="25"/>
      <c r="C12" s="25"/>
      <c r="D12" s="25"/>
      <c r="E12" s="25"/>
      <c r="F12" s="25"/>
      <c r="G12" s="25"/>
      <c r="H12" s="25"/>
      <c r="I12" s="25"/>
      <c r="J12" s="25"/>
      <c r="K12" s="25"/>
      <c r="L12" s="25"/>
      <c r="M12" s="25"/>
      <c r="N12" s="25"/>
      <c r="O12" s="26"/>
      <c r="P12" s="25"/>
      <c r="Q12" s="25"/>
      <c r="R12" s="25"/>
      <c r="S12" s="25"/>
      <c r="T12" s="25"/>
      <c r="U12" s="25"/>
      <c r="V12" s="25"/>
      <c r="W12" s="25"/>
      <c r="X12" s="25"/>
      <c r="Y12" s="26"/>
      <c r="Z12" s="25"/>
      <c r="AA12" s="25"/>
      <c r="AB12" s="27"/>
      <c r="AC12" s="26"/>
      <c r="AD12" s="26"/>
      <c r="AE12" s="26"/>
      <c r="AF12" s="26"/>
      <c r="AG12" s="25"/>
      <c r="AH12" s="25"/>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row>
    <row r="13" spans="1:220" ht="18" customHeight="1">
      <c r="A13" s="26"/>
      <c r="B13" s="25"/>
      <c r="C13" s="25"/>
      <c r="D13" s="25"/>
      <c r="E13" s="25"/>
      <c r="F13" s="25"/>
      <c r="G13" s="25"/>
      <c r="H13" s="25"/>
      <c r="I13" s="26"/>
      <c r="J13" s="26"/>
      <c r="K13" s="25"/>
      <c r="L13" s="25"/>
      <c r="M13" s="25"/>
      <c r="N13" s="25"/>
      <c r="O13" s="26"/>
      <c r="P13" s="25"/>
      <c r="Q13" s="25"/>
      <c r="R13" s="25"/>
      <c r="S13" s="26"/>
      <c r="T13" s="25"/>
      <c r="U13" s="25"/>
      <c r="V13" s="25"/>
      <c r="W13" s="25"/>
      <c r="X13" s="25"/>
      <c r="Y13" s="26"/>
      <c r="Z13" s="25"/>
      <c r="AA13" s="26"/>
      <c r="AB13" s="27"/>
      <c r="AC13" s="26"/>
      <c r="AD13" s="26"/>
      <c r="AE13" s="26"/>
      <c r="AF13" s="26"/>
      <c r="AG13" s="25"/>
      <c r="AH13" s="25"/>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row>
    <row r="14" spans="1:220" ht="18" customHeight="1">
      <c r="A14" s="26"/>
      <c r="B14" s="26"/>
      <c r="C14" s="25"/>
      <c r="D14" s="25"/>
      <c r="E14" s="25"/>
      <c r="F14" s="25"/>
      <c r="G14" s="25"/>
      <c r="H14" s="25"/>
      <c r="I14" s="26"/>
      <c r="J14" s="26"/>
      <c r="K14" s="26"/>
      <c r="L14" s="25"/>
      <c r="M14" s="25"/>
      <c r="N14" s="26"/>
      <c r="O14" s="26"/>
      <c r="P14" s="25"/>
      <c r="Q14" s="25"/>
      <c r="R14" s="25"/>
      <c r="S14" s="26"/>
      <c r="T14" s="26"/>
      <c r="U14" s="25"/>
      <c r="V14" s="25"/>
      <c r="W14" s="25"/>
      <c r="X14" s="25"/>
      <c r="Y14" s="26"/>
      <c r="Z14" s="25"/>
      <c r="AA14" s="26"/>
      <c r="AB14" s="27"/>
      <c r="AC14" s="26"/>
      <c r="AD14" s="26"/>
      <c r="AE14" s="26"/>
      <c r="AF14" s="26"/>
      <c r="AG14" s="25"/>
      <c r="AH14" s="25"/>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row>
    <row r="15" spans="1:220" ht="18" customHeight="1">
      <c r="A15" s="26"/>
      <c r="B15" s="26"/>
      <c r="C15" s="25"/>
      <c r="D15" s="25"/>
      <c r="E15" s="25"/>
      <c r="F15" s="26"/>
      <c r="G15" s="25"/>
      <c r="H15" s="25"/>
      <c r="I15" s="26"/>
      <c r="J15" s="26"/>
      <c r="K15" s="26"/>
      <c r="L15" s="25"/>
      <c r="M15" s="26"/>
      <c r="N15" s="26"/>
      <c r="O15" s="26"/>
      <c r="P15" s="25"/>
      <c r="Q15" s="25"/>
      <c r="R15" s="25"/>
      <c r="S15" s="25"/>
      <c r="T15" s="25"/>
      <c r="U15" s="25"/>
      <c r="V15" s="25"/>
      <c r="W15" s="25"/>
      <c r="X15" s="25"/>
      <c r="Y15" s="25"/>
      <c r="Z15" s="26"/>
      <c r="AA15" s="26"/>
      <c r="AB15" s="27"/>
      <c r="AC15" s="26"/>
      <c r="AD15" s="26"/>
      <c r="AE15" s="26"/>
      <c r="AF15" s="25"/>
      <c r="AG15" s="25"/>
      <c r="AH15" s="25"/>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row>
    <row r="16" spans="1:220" ht="18" customHeight="1">
      <c r="A16" s="26"/>
      <c r="B16" s="26"/>
      <c r="C16" s="26"/>
      <c r="D16" s="25"/>
      <c r="E16" s="25"/>
      <c r="F16" s="26"/>
      <c r="G16" s="25"/>
      <c r="H16" s="26"/>
      <c r="I16" s="26"/>
      <c r="J16" s="26"/>
      <c r="K16" s="26"/>
      <c r="L16" s="26"/>
      <c r="M16" s="26"/>
      <c r="N16" s="26"/>
      <c r="O16" s="26"/>
      <c r="P16" s="26"/>
      <c r="Q16" s="25"/>
      <c r="R16" s="26"/>
      <c r="S16" s="25"/>
      <c r="T16" s="25"/>
      <c r="U16" s="25"/>
      <c r="V16" s="25"/>
      <c r="W16" s="26"/>
      <c r="X16" s="26"/>
      <c r="Y16" s="26"/>
      <c r="Z16" s="26"/>
      <c r="AA16" s="26"/>
      <c r="AB16" s="27"/>
      <c r="AC16" s="26"/>
      <c r="AD16" s="26"/>
      <c r="AE16" s="26"/>
      <c r="AF16" s="26"/>
      <c r="AG16" s="25"/>
      <c r="AH16" s="26"/>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row>
    <row r="17" spans="1:220" ht="18" customHeight="1">
      <c r="A17" s="26"/>
      <c r="B17" s="26"/>
      <c r="C17" s="26"/>
      <c r="D17" s="25"/>
      <c r="E17" s="25"/>
      <c r="F17" s="26"/>
      <c r="G17" s="25"/>
      <c r="H17" s="26"/>
      <c r="I17" s="26"/>
      <c r="J17" s="26"/>
      <c r="K17" s="26"/>
      <c r="L17" s="26"/>
      <c r="M17" s="26"/>
      <c r="N17" s="26"/>
      <c r="O17" s="26"/>
      <c r="P17" s="26"/>
      <c r="Q17" s="25"/>
      <c r="R17" s="25"/>
      <c r="S17" s="26"/>
      <c r="T17" s="26"/>
      <c r="U17" s="25"/>
      <c r="V17" s="25"/>
      <c r="W17" s="26"/>
      <c r="X17" s="25"/>
      <c r="Y17" s="26"/>
      <c r="Z17" s="26"/>
      <c r="AA17" s="26"/>
      <c r="AB17" s="27"/>
      <c r="AC17" s="26"/>
      <c r="AD17" s="26"/>
      <c r="AE17" s="26"/>
      <c r="AF17" s="26"/>
      <c r="AG17" s="26"/>
      <c r="AH17" s="26"/>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row>
    <row r="18" spans="1:220" ht="18" customHeight="1">
      <c r="A18" s="26"/>
      <c r="B18" s="26"/>
      <c r="C18" s="26"/>
      <c r="D18" s="25"/>
      <c r="E18" s="25"/>
      <c r="F18" s="26"/>
      <c r="G18" s="25"/>
      <c r="H18" s="25"/>
      <c r="I18" s="26"/>
      <c r="J18" s="26"/>
      <c r="K18" s="26"/>
      <c r="L18" s="26"/>
      <c r="M18" s="26"/>
      <c r="N18" s="26"/>
      <c r="O18" s="26"/>
      <c r="P18" s="26"/>
      <c r="Q18" s="26"/>
      <c r="R18" s="25"/>
      <c r="S18" s="26"/>
      <c r="T18" s="26"/>
      <c r="U18" s="25"/>
      <c r="V18" s="25"/>
      <c r="W18" s="26"/>
      <c r="X18" s="25"/>
      <c r="Y18" s="26"/>
      <c r="Z18" s="26"/>
      <c r="AA18" s="26"/>
      <c r="AB18" s="27"/>
      <c r="AC18" s="26"/>
      <c r="AD18" s="26"/>
      <c r="AE18" s="26"/>
      <c r="AF18" s="26"/>
      <c r="AG18" s="26"/>
      <c r="AH18" s="26"/>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row>
    <row r="19" spans="1:220" ht="18" customHeight="1">
      <c r="A19" s="26"/>
      <c r="B19" s="26"/>
      <c r="C19" s="26"/>
      <c r="D19" s="26"/>
      <c r="E19" s="26"/>
      <c r="F19" s="26"/>
      <c r="G19" s="26"/>
      <c r="H19" s="25"/>
      <c r="I19" s="26"/>
      <c r="J19" s="26"/>
      <c r="K19" s="26"/>
      <c r="L19" s="26"/>
      <c r="M19" s="26"/>
      <c r="N19" s="26"/>
      <c r="O19" s="26"/>
      <c r="P19" s="26"/>
      <c r="Q19" s="26"/>
      <c r="R19" s="26"/>
      <c r="S19" s="26"/>
      <c r="T19" s="26"/>
      <c r="U19" s="26"/>
      <c r="V19" s="26"/>
      <c r="W19" s="26"/>
      <c r="X19" s="26"/>
      <c r="Y19" s="26"/>
      <c r="Z19" s="26"/>
      <c r="AA19" s="26"/>
      <c r="AB19" s="27"/>
      <c r="AC19" s="26"/>
      <c r="AD19" s="26"/>
      <c r="AE19" s="26"/>
      <c r="AF19" s="26"/>
      <c r="AG19" s="26"/>
      <c r="AH19" s="26"/>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row>
    <row r="20" spans="1:34" ht="18"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row>
    <row r="21" spans="1:34" ht="18"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row>
  </sheetData>
  <mergeCells count="38">
    <mergeCell ref="AE5:AE8"/>
    <mergeCell ref="AF4:AF8"/>
    <mergeCell ref="AG4:AG8"/>
    <mergeCell ref="AH4:AH8"/>
    <mergeCell ref="AA6:AA8"/>
    <mergeCell ref="AB6:AB8"/>
    <mergeCell ref="AC5:AC8"/>
    <mergeCell ref="AD5:AD8"/>
    <mergeCell ref="W7:W8"/>
    <mergeCell ref="X6:X8"/>
    <mergeCell ref="Y6:Y8"/>
    <mergeCell ref="Z6:Z8"/>
    <mergeCell ref="S6:S8"/>
    <mergeCell ref="T7:T8"/>
    <mergeCell ref="U7:U8"/>
    <mergeCell ref="V7:V8"/>
    <mergeCell ref="O6:O8"/>
    <mergeCell ref="P6:P8"/>
    <mergeCell ref="Q6:Q8"/>
    <mergeCell ref="R5:R8"/>
    <mergeCell ref="K6:K8"/>
    <mergeCell ref="L6:L8"/>
    <mergeCell ref="M6:M8"/>
    <mergeCell ref="N6:N8"/>
    <mergeCell ref="G6:G8"/>
    <mergeCell ref="H6:H8"/>
    <mergeCell ref="I6:I8"/>
    <mergeCell ref="J6:J8"/>
    <mergeCell ref="A1:C1"/>
    <mergeCell ref="AG3:AH3"/>
    <mergeCell ref="M5:Q5"/>
    <mergeCell ref="Y5:AB5"/>
    <mergeCell ref="A5:A8"/>
    <mergeCell ref="B5:B8"/>
    <mergeCell ref="C5:C8"/>
    <mergeCell ref="D4:D8"/>
    <mergeCell ref="E4:E8"/>
    <mergeCell ref="F5:F8"/>
  </mergeCells>
  <printOptions horizontalCentered="1"/>
  <pageMargins left="0.7868055555555555" right="0.39305555555555555" top="0.39305555555555555" bottom="0.39305555555555555" header="0.39305555555555555" footer="0.39305555555555555"/>
  <pageSetup fitToHeight="999" fitToWidth="1" horizontalDpi="600" verticalDpi="600" orientation="landscape" paperSize="9" scale="76"/>
</worksheet>
</file>

<file path=xl/worksheets/sheet7.xml><?xml version="1.0" encoding="utf-8"?>
<worksheet xmlns="http://schemas.openxmlformats.org/spreadsheetml/2006/main" xmlns:r="http://schemas.openxmlformats.org/officeDocument/2006/relationships">
  <dimension ref="A1:C17"/>
  <sheetViews>
    <sheetView showGridLines="0" tabSelected="1" workbookViewId="0" topLeftCell="A1">
      <selection activeCell="C6" sqref="C6"/>
    </sheetView>
  </sheetViews>
  <sheetFormatPr defaultColWidth="9.00390625" defaultRowHeight="14.25"/>
  <cols>
    <col min="1" max="1" width="49.00390625" style="0" customWidth="1"/>
    <col min="2" max="2" width="43.25390625" style="0" customWidth="1"/>
  </cols>
  <sheetData>
    <row r="1" spans="1:3" ht="14.25">
      <c r="A1" s="1" t="s">
        <v>254</v>
      </c>
      <c r="B1" s="1"/>
      <c r="C1" s="1"/>
    </row>
    <row r="2" spans="1:2" ht="40.5" customHeight="1">
      <c r="A2" s="125" t="s">
        <v>255</v>
      </c>
      <c r="B2" s="125"/>
    </row>
    <row r="3" spans="1:2" ht="18.75" customHeight="1">
      <c r="A3" s="2" t="s">
        <v>346</v>
      </c>
      <c r="B3" s="3" t="s">
        <v>132</v>
      </c>
    </row>
    <row r="4" spans="1:2" ht="30" customHeight="1">
      <c r="A4" s="4" t="s">
        <v>133</v>
      </c>
      <c r="B4" s="4" t="s">
        <v>256</v>
      </c>
    </row>
    <row r="5" spans="1:2" ht="30" customHeight="1">
      <c r="A5" s="5" t="s">
        <v>198</v>
      </c>
      <c r="B5" s="6">
        <v>1</v>
      </c>
    </row>
    <row r="6" spans="1:2" ht="30" customHeight="1">
      <c r="A6" s="7" t="s">
        <v>257</v>
      </c>
      <c r="B6" s="6"/>
    </row>
    <row r="7" spans="1:2" ht="30" customHeight="1">
      <c r="A7" s="7" t="s">
        <v>258</v>
      </c>
      <c r="B7" s="6">
        <v>1</v>
      </c>
    </row>
    <row r="8" spans="1:2" ht="30" customHeight="1">
      <c r="A8" s="7" t="s">
        <v>259</v>
      </c>
      <c r="B8" s="6"/>
    </row>
    <row r="9" spans="1:2" ht="30" customHeight="1">
      <c r="A9" s="7" t="s">
        <v>260</v>
      </c>
      <c r="B9" s="6"/>
    </row>
    <row r="10" spans="1:2" ht="30" customHeight="1">
      <c r="A10" s="7" t="s">
        <v>261</v>
      </c>
      <c r="B10" s="6"/>
    </row>
    <row r="11" spans="1:2" ht="30" customHeight="1">
      <c r="A11" s="7"/>
      <c r="B11" s="7"/>
    </row>
    <row r="12" spans="1:2" ht="14.25">
      <c r="A12" s="126" t="s">
        <v>262</v>
      </c>
      <c r="B12" s="126"/>
    </row>
    <row r="13" spans="1:2" ht="14.25">
      <c r="A13" s="126"/>
      <c r="B13" s="126"/>
    </row>
    <row r="14" spans="1:2" ht="14.25">
      <c r="A14" s="126"/>
      <c r="B14" s="126"/>
    </row>
    <row r="15" spans="1:2" ht="14.25">
      <c r="A15" s="126"/>
      <c r="B15" s="126"/>
    </row>
    <row r="16" spans="1:2" ht="14.25">
      <c r="A16" s="126"/>
      <c r="B16" s="126"/>
    </row>
    <row r="17" spans="1:2" ht="14.25">
      <c r="A17" s="126"/>
      <c r="B17" s="126"/>
    </row>
  </sheetData>
  <mergeCells count="2">
    <mergeCell ref="A2:B2"/>
    <mergeCell ref="A12:B17"/>
  </mergeCells>
  <printOptions horizontalCentered="1"/>
  <pageMargins left="0.7479166666666667" right="0.7479166666666667" top="0.9840277777777777" bottom="0.984027777777777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微软用户</cp:lastModifiedBy>
  <cp:lastPrinted>2016-02-16T07:01:49Z</cp:lastPrinted>
  <dcterms:created xsi:type="dcterms:W3CDTF">2013-12-27T04:14:59Z</dcterms:created>
  <dcterms:modified xsi:type="dcterms:W3CDTF">2016-03-16T05:11:17Z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593262</vt:r8>
  </property>
  <property fmtid="{D5CDD505-2E9C-101B-9397-08002B2CF9AE}" pid="3" name="KSOProductBuildVer">
    <vt:lpwstr>2052-9.1.0.4337</vt:lpwstr>
  </property>
</Properties>
</file>